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Ders İşlenişleri bahar dönemi\"/>
    </mc:Choice>
  </mc:AlternateContent>
  <xr:revisionPtr revIDLastSave="0" documentId="13_ncr:1_{11D76C88-AF2A-4980-BAEC-B4AEC29CB222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İnşaat Müh." sheetId="1" r:id="rId1"/>
    <sheet name="Elektrik-Elektronik Müh." sheetId="2" r:id="rId2"/>
    <sheet name="Yazılım Müh." sheetId="3" r:id="rId3"/>
    <sheet name="Endüstri Müh.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5" l="1"/>
  <c r="E39" i="5"/>
  <c r="F39" i="5"/>
  <c r="G39" i="5"/>
  <c r="G42" i="5" s="1"/>
  <c r="G31" i="3"/>
  <c r="G28" i="3"/>
  <c r="F28" i="3"/>
  <c r="E28" i="3"/>
  <c r="D28" i="3"/>
  <c r="G36" i="2" l="1"/>
  <c r="F36" i="2"/>
  <c r="E36" i="2"/>
  <c r="D36" i="2"/>
  <c r="D32" i="1"/>
  <c r="E32" i="1"/>
  <c r="F32" i="1"/>
  <c r="G32" i="1"/>
</calcChain>
</file>

<file path=xl/sharedStrings.xml><?xml version="1.0" encoding="utf-8"?>
<sst xmlns="http://schemas.openxmlformats.org/spreadsheetml/2006/main" count="531" uniqueCount="214">
  <si>
    <t>Dersin Dönemi</t>
  </si>
  <si>
    <t>Dersin Kodu</t>
  </si>
  <si>
    <t>Dersin Adı</t>
  </si>
  <si>
    <t>T</t>
  </si>
  <si>
    <t>U</t>
  </si>
  <si>
    <t>K</t>
  </si>
  <si>
    <t>AKTS</t>
  </si>
  <si>
    <t>Z/S</t>
  </si>
  <si>
    <t>Uzaktan Eğitim Derslerinin Toplamı</t>
  </si>
  <si>
    <t>Bölüm Derslerinin Toplamı</t>
  </si>
  <si>
    <t>Uzaktan Eğitim Derslerinin Bölüm Derslerine Oranı - %</t>
  </si>
  <si>
    <t>Dersin Öğrenim Şekli (UZAKTAN/HİBRİT/YÜZYÜZE)</t>
  </si>
  <si>
    <t>Hibrit Derslerin Toplamı</t>
  </si>
  <si>
    <t>UZAKTAN</t>
  </si>
  <si>
    <t>HİBRİT</t>
  </si>
  <si>
    <t>YÜZYÜZE</t>
  </si>
  <si>
    <t>BAHAR</t>
  </si>
  <si>
    <t>Atatürk İlkeleri ve İnk.Tarihi II</t>
  </si>
  <si>
    <t>Türk Dili II</t>
  </si>
  <si>
    <t xml:space="preserve">Statik                                                              </t>
  </si>
  <si>
    <t>İngilizce II</t>
  </si>
  <si>
    <t>İngilizce IV</t>
  </si>
  <si>
    <t xml:space="preserve">Mukavemet II                                                                  </t>
  </si>
  <si>
    <t>İNŞ104/CVE104</t>
  </si>
  <si>
    <t>FLE102/İNG102</t>
  </si>
  <si>
    <t>İNG202/FLE 202</t>
  </si>
  <si>
    <t>İNŞ212 / CVE212</t>
  </si>
  <si>
    <t>İş Sağlığı ve Güvenliği II</t>
  </si>
  <si>
    <t>İSG202</t>
  </si>
  <si>
    <t>Z</t>
  </si>
  <si>
    <t>İNŞAAT MÜHENDİSLİĞİ</t>
  </si>
  <si>
    <t xml:space="preserve">Matematik II                                                         </t>
  </si>
  <si>
    <t xml:space="preserve">Fizik II                                                       </t>
  </si>
  <si>
    <t>MAT102</t>
  </si>
  <si>
    <t xml:space="preserve">Bilgisayar Destekli Çizim                                </t>
  </si>
  <si>
    <t xml:space="preserve">Hidroloji                                                                 </t>
  </si>
  <si>
    <t xml:space="preserve">Yapı Malzemeleri          </t>
  </si>
  <si>
    <t xml:space="preserve">Zemin Mekaniği I                                                           </t>
  </si>
  <si>
    <t xml:space="preserve">Topoğrafya                                                       </t>
  </si>
  <si>
    <t xml:space="preserve">Ulaştırma II                     </t>
  </si>
  <si>
    <t xml:space="preserve">Betonarme II         </t>
  </si>
  <si>
    <t xml:space="preserve">Yapı Statiği II </t>
  </si>
  <si>
    <t xml:space="preserve">Akışkanlar Mekaniği II                                        </t>
  </si>
  <si>
    <t xml:space="preserve">Su Yapıları II                                                        </t>
  </si>
  <si>
    <t>Staj</t>
  </si>
  <si>
    <t>Demiryolu</t>
  </si>
  <si>
    <t>S</t>
  </si>
  <si>
    <t>CVE 316</t>
  </si>
  <si>
    <t xml:space="preserve">Su Temini ve Uz. Esasları                                         </t>
  </si>
  <si>
    <t>CVE490</t>
  </si>
  <si>
    <t>CVE 413</t>
  </si>
  <si>
    <t>BİTİRME TEZİ</t>
  </si>
  <si>
    <t>ISG202</t>
  </si>
  <si>
    <t>MÜHENDİSLİK FAKÜLTESİ</t>
  </si>
  <si>
    <r>
      <rPr>
        <sz val="12"/>
        <color rgb="FF000000"/>
        <rFont val="Times New Roman"/>
        <family val="1"/>
        <charset val="162"/>
      </rPr>
      <t>UYGULAMALI MÜHENDİSLİK</t>
    </r>
  </si>
  <si>
    <t>İNŞ106</t>
  </si>
  <si>
    <t>İNŞAAT MÜH. İÇİN JEOLOJİ</t>
  </si>
  <si>
    <t>PHY 102/FİZ102</t>
  </si>
  <si>
    <t>CVE 102/İNŞ102</t>
  </si>
  <si>
    <t>CVE 206 /İNŞ206</t>
  </si>
  <si>
    <t>CVE 214/İNŞ214</t>
  </si>
  <si>
    <t>İNŞ224</t>
  </si>
  <si>
    <t>PREFABRİKASYON YAPILAR</t>
  </si>
  <si>
    <t>CVE 218/İNŞ218</t>
  </si>
  <si>
    <t>CVE 210/İNŞ210</t>
  </si>
  <si>
    <t>CVE 318/İNŞ318</t>
  </si>
  <si>
    <t>CVE 320/İNŞ320</t>
  </si>
  <si>
    <t>CVE 308/İNŞ308</t>
  </si>
  <si>
    <t>CVE 312/İNŞ312</t>
  </si>
  <si>
    <t>CVE 314/İNŞ314</t>
  </si>
  <si>
    <t>CVE 390/İNŞ390</t>
  </si>
  <si>
    <t>CVE 326/İNŞ326</t>
  </si>
  <si>
    <t>7</t>
  </si>
  <si>
    <t>ATA102</t>
  </si>
  <si>
    <t>TUR102</t>
  </si>
  <si>
    <t>FAKÜLTE/YÜKSEKOKUL İSMİ</t>
  </si>
  <si>
    <t xml:space="preserve"> (Elektrik Elektronik Müh. Türkçe) 2025-2026 Eğitim-Öğretim Yılı Bahar YY</t>
  </si>
  <si>
    <t>Dersin Öğrenim Şekli  (UZAKTAN/HİBRİT/YÜZYÜZE)</t>
  </si>
  <si>
    <t>ATATÜRK İLKELERİ VE İNKİLAP TARİHİ II</t>
  </si>
  <si>
    <t>TUR104</t>
  </si>
  <si>
    <t>TÜRK DİLİ II</t>
  </si>
  <si>
    <t>EEM106</t>
  </si>
  <si>
    <t>İLERİ PROGRAMLAMA</t>
  </si>
  <si>
    <t>EEM112</t>
  </si>
  <si>
    <t>ELEKTRİK MÜHENDİSLİĞİNE GİRİŞ</t>
  </si>
  <si>
    <t>FZK102</t>
  </si>
  <si>
    <t>FİZİK II</t>
  </si>
  <si>
    <t>ING102</t>
  </si>
  <si>
    <t>İNGİLİZCE II</t>
  </si>
  <si>
    <t>MAT104</t>
  </si>
  <si>
    <t>MATEMATİK II</t>
  </si>
  <si>
    <t>MAT204</t>
  </si>
  <si>
    <t>DİFERANSİYEL DENKLEMLER</t>
  </si>
  <si>
    <t>EEM202</t>
  </si>
  <si>
    <t>ELEKTRİK DEVRELERİ II</t>
  </si>
  <si>
    <t>ING202</t>
  </si>
  <si>
    <t>İNGİLİZCE IV</t>
  </si>
  <si>
    <t>ISG204</t>
  </si>
  <si>
    <t>İŞ SAĞLIĞI VE GÜVENLİĞİ II</t>
  </si>
  <si>
    <t>EEM204</t>
  </si>
  <si>
    <t>ELEKTROMANYETİK ALANLAR</t>
  </si>
  <si>
    <t>SEC204</t>
  </si>
  <si>
    <t>EEM SEÇMELİ DERSLER (SEC204)</t>
  </si>
  <si>
    <t>EEM206</t>
  </si>
  <si>
    <t>YARIİLETKENLER</t>
  </si>
  <si>
    <t>EEM210</t>
  </si>
  <si>
    <t>BİLGİSAYAR DESTEKLİ DEVRE ANALİZİ</t>
  </si>
  <si>
    <t>EEM304</t>
  </si>
  <si>
    <t>ELEKTRONİK II</t>
  </si>
  <si>
    <t>STAJ</t>
  </si>
  <si>
    <t>YAZ STAJI</t>
  </si>
  <si>
    <t>EEM306</t>
  </si>
  <si>
    <t>ELEKTROMEKANİK ENERJİ ÇEVRİMİ</t>
  </si>
  <si>
    <t>EEM316</t>
  </si>
  <si>
    <t>ELEKTRİK ENERJİSİ KULLANIMI</t>
  </si>
  <si>
    <t>EEM308</t>
  </si>
  <si>
    <t>KONTROL TEORİSİ</t>
  </si>
  <si>
    <t>SEC306</t>
  </si>
  <si>
    <t>EEM SEÇMELİ DERSLER (SEC306) - 1</t>
  </si>
  <si>
    <t>EEM SEÇMELİ DERSLER (SEC306) - 2</t>
  </si>
  <si>
    <t>EEM334</t>
  </si>
  <si>
    <t>FOTOVOLTAİK GÜNEŞ ENERJİ SİSTEMLERİ</t>
  </si>
  <si>
    <t>EEM330</t>
  </si>
  <si>
    <t>ELEKTRİKSEL MALZEME SİMİLASYONU</t>
  </si>
  <si>
    <t>EEM328</t>
  </si>
  <si>
    <t>İLETİŞİM TEORİSİ</t>
  </si>
  <si>
    <t>EEM332</t>
  </si>
  <si>
    <t>GÜÇ ELEKTRONİĞİ</t>
  </si>
  <si>
    <t>EEM320</t>
  </si>
  <si>
    <t>GÜÇ SİSTEMLERİ II</t>
  </si>
  <si>
    <t>EEM490</t>
  </si>
  <si>
    <t>UYGULAMALI MÜHENDİSLİK</t>
  </si>
  <si>
    <t>Hibrit Derslerin AKTS Toplamı</t>
  </si>
  <si>
    <t>Uzaktan Eğitim Derslerinin AKTS Toplamı</t>
  </si>
  <si>
    <t>Uzaktan Eğitim Derslerinin AKTS Toplamının Bölüm Derslerinin AKTS'sine Oranı - %</t>
  </si>
  <si>
    <t xml:space="preserve"> (Bölüm İsmi) 2025-2026 Eğitim-Öğretim Yılı Güz YY</t>
  </si>
  <si>
    <t>Bahar</t>
  </si>
  <si>
    <t>SWE104</t>
  </si>
  <si>
    <t>PROGRAMLAMAYA GİRİŞ II LAB</t>
  </si>
  <si>
    <t>SWE102</t>
  </si>
  <si>
    <t>PROGRAMLAMAYA GİRİŞ II</t>
  </si>
  <si>
    <t>PHY102</t>
  </si>
  <si>
    <t>FLE102</t>
  </si>
  <si>
    <t>HIS102</t>
  </si>
  <si>
    <t>ATATÜRK İLKELERİ VE İNKILAP TARİHİ II</t>
  </si>
  <si>
    <t>SWE202</t>
  </si>
  <si>
    <t>VERİ YAPILARI VE ALGORİTMALAR</t>
  </si>
  <si>
    <t>SWE204</t>
  </si>
  <si>
    <t>ALGORİTMA ANALİZİ</t>
  </si>
  <si>
    <t>MAT202</t>
  </si>
  <si>
    <t>SWE206</t>
  </si>
  <si>
    <t>WEB PROGRAMLAMA II</t>
  </si>
  <si>
    <t>SWE208</t>
  </si>
  <si>
    <t>PYTHON PROGRAMLAMA DİLİ</t>
  </si>
  <si>
    <t>SWE214</t>
  </si>
  <si>
    <t>BİLGİSAYAR - KULLANICI ARAYÜZLERİ</t>
  </si>
  <si>
    <t>SWE216</t>
  </si>
  <si>
    <t>BİLİŞİM ETİĞİ VE GÜVENLİĞİ</t>
  </si>
  <si>
    <t>SWE302</t>
  </si>
  <si>
    <t>YAZILIM GELİŞTİRME VE PROJE YÖNETİMİ</t>
  </si>
  <si>
    <t>SWE304</t>
  </si>
  <si>
    <t>VERİ MADENCİLİĞİ</t>
  </si>
  <si>
    <t>SWE314</t>
  </si>
  <si>
    <t>GÖRÜNTÜ İŞLEME</t>
  </si>
  <si>
    <t>SWE316</t>
  </si>
  <si>
    <t>MAKİNE ÖĞRENMESİ</t>
  </si>
  <si>
    <t>SWE318</t>
  </si>
  <si>
    <t>JAVA PROGRAMLAMA DİLİ</t>
  </si>
  <si>
    <t>SWE324</t>
  </si>
  <si>
    <t>BULUT BİLİŞİM VE UYGULAMALARI</t>
  </si>
  <si>
    <t>SWE326</t>
  </si>
  <si>
    <t>SİBER GÜVENLİK</t>
  </si>
  <si>
    <t>SWE400</t>
  </si>
  <si>
    <t>ENDÜSTRİ MÜHENDİSLİĞİ PROJESİ</t>
  </si>
  <si>
    <t>ENM499</t>
  </si>
  <si>
    <t xml:space="preserve">bahar </t>
  </si>
  <si>
    <t>ENM400</t>
  </si>
  <si>
    <t>TS</t>
  </si>
  <si>
    <t>6. DÖNEM TEKNİK SEÇMELİ - 2</t>
  </si>
  <si>
    <t>TSEC304</t>
  </si>
  <si>
    <t>6. DÖNEM TEKNİK SEÇMELİ - 1</t>
  </si>
  <si>
    <t>STAJ300</t>
  </si>
  <si>
    <t>ÜRETİM PLANLAMA II</t>
  </si>
  <si>
    <t>ENM308</t>
  </si>
  <si>
    <t>MALZEME VE STOK YÖNETİMİ</t>
  </si>
  <si>
    <t>ENM306</t>
  </si>
  <si>
    <t>YÖNEYLEM ARAŞTIRMASI III</t>
  </si>
  <si>
    <t>ENM304</t>
  </si>
  <si>
    <t>MÜHENDİSLİKTE MALİYET ANALİZİ</t>
  </si>
  <si>
    <t>ENM302</t>
  </si>
  <si>
    <t>TESİS PLANLAMA</t>
  </si>
  <si>
    <t>ENM300</t>
  </si>
  <si>
    <t>SS</t>
  </si>
  <si>
    <t>ALAN DIŞI SEÇMELİ BAHAR 1</t>
  </si>
  <si>
    <t>ADD202</t>
  </si>
  <si>
    <t>4. DÖNEM SERBEST SEÇMELİ - 1</t>
  </si>
  <si>
    <t>SEC202</t>
  </si>
  <si>
    <t>MAT214</t>
  </si>
  <si>
    <t>MÜHENDİSLİK İSTATİSTİK</t>
  </si>
  <si>
    <t>MAT212</t>
  </si>
  <si>
    <t>YÖNEYLEM ARAŞTIRMASI I</t>
  </si>
  <si>
    <t>ENM200</t>
  </si>
  <si>
    <t>MAKRO EKONOMİ</t>
  </si>
  <si>
    <t>EKO202</t>
  </si>
  <si>
    <t>İSG102</t>
  </si>
  <si>
    <t>ENDÜSTRİ MÜHENDİSLİĞİNE GİRİŞ</t>
  </si>
  <si>
    <t>ENM106</t>
  </si>
  <si>
    <t>MAT102 MAT110</t>
  </si>
  <si>
    <t>ENDÜSTRİ MÜHENDİSLİĞİ İÇİN TEKNİK ÇİZİM</t>
  </si>
  <si>
    <t>ENM102</t>
  </si>
  <si>
    <t>BYM102</t>
  </si>
  <si>
    <t>MALZEME BİLİMİ</t>
  </si>
  <si>
    <t>FIZ102</t>
  </si>
  <si>
    <t>TÜR102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</si>
</sst>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"/>
  </numFmts>
  <fonts count="11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</font>
    <font>
      <sz val="10"/>
      <color theme="1"/>
      <name val="Calibri"/>
      <family val="2"/>
      <charset val="162"/>
    </font>
    <font>
      <sz val="12"/>
      <color theme="1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sz val="12"/>
      <color rgb="FF101010"/>
      <name val="Times New Roman"/>
      <family val="1"/>
      <charset val="162"/>
    </font>
    <font>
      <sz val="12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1"/>
      <color rgb="FF000000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37">
    <xf numFmtId="0" fontId="0" fillId="0" borderId="0" xfId="0"/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2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9" fontId="4" fillId="0" borderId="1" xfId="1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1" fontId="7" fillId="0" borderId="1" xfId="2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left" vertical="center" wrapText="1"/>
    </xf>
    <xf numFmtId="0" fontId="9" fillId="0" borderId="8" xfId="0" applyFont="1" applyBorder="1"/>
    <xf numFmtId="0" fontId="9" fillId="0" borderId="9" xfId="0" applyFont="1" applyBorder="1"/>
    <xf numFmtId="0" fontId="8" fillId="0" borderId="2" xfId="0" applyFont="1" applyBorder="1" applyAlignment="1">
      <alignment horizontal="center" vertical="center" wrapText="1"/>
    </xf>
    <xf numFmtId="0" fontId="9" fillId="0" borderId="3" xfId="0" applyFont="1" applyBorder="1"/>
    <xf numFmtId="0" fontId="9" fillId="0" borderId="4" xfId="0" applyFont="1" applyBorder="1"/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10" fillId="4" borderId="1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3" fillId="5" borderId="16" xfId="0" applyFont="1" applyFill="1" applyBorder="1" applyAlignment="1">
      <alignment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3" borderId="1" xfId="0" applyFont="1" applyFill="1" applyBorder="1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3" fillId="6" borderId="5" xfId="0" applyFont="1" applyFill="1" applyBorder="1" applyAlignment="1">
      <alignment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6" borderId="6" xfId="0" applyFont="1" applyFill="1" applyBorder="1" applyAlignment="1">
      <alignment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/>
    <xf numFmtId="0" fontId="9" fillId="0" borderId="12" xfId="0" applyFont="1" applyBorder="1"/>
    <xf numFmtId="0" fontId="9" fillId="0" borderId="19" xfId="0" applyFont="1" applyBorder="1" applyAlignment="1">
      <alignment horizontal="center" vertical="center" wrapText="1"/>
    </xf>
    <xf numFmtId="9" fontId="8" fillId="0" borderId="19" xfId="1" applyFont="1" applyBorder="1" applyAlignment="1">
      <alignment horizontal="center" vertical="center" wrapText="1"/>
    </xf>
    <xf numFmtId="0" fontId="9" fillId="0" borderId="19" xfId="0" applyFont="1" applyBorder="1"/>
    <xf numFmtId="0" fontId="9" fillId="0" borderId="15" xfId="0" applyFont="1" applyBorder="1"/>
    <xf numFmtId="0" fontId="9" fillId="0" borderId="17" xfId="0" applyFont="1" applyBorder="1" applyAlignment="1">
      <alignment horizontal="left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20" xfId="0" applyFont="1" applyBorder="1" applyAlignment="1">
      <alignment vertical="center" wrapText="1"/>
    </xf>
    <xf numFmtId="0" fontId="9" fillId="0" borderId="20" xfId="0" applyFont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textRotation="90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center" wrapText="1"/>
    </xf>
    <xf numFmtId="0" fontId="8" fillId="0" borderId="14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textRotation="90" wrapText="1"/>
    </xf>
    <xf numFmtId="0" fontId="8" fillId="0" borderId="13" xfId="0" applyFont="1" applyBorder="1" applyAlignment="1">
      <alignment horizontal="center" vertical="center" textRotation="90" wrapText="1"/>
    </xf>
    <xf numFmtId="0" fontId="9" fillId="0" borderId="0" xfId="0" applyFont="1" applyAlignment="1">
      <alignment vertical="top" wrapText="1"/>
    </xf>
    <xf numFmtId="9" fontId="8" fillId="0" borderId="23" xfId="1" applyFont="1" applyBorder="1" applyAlignment="1">
      <alignment horizontal="center" vertical="center" wrapText="1"/>
    </xf>
    <xf numFmtId="0" fontId="8" fillId="0" borderId="24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9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8" fillId="0" borderId="30" xfId="0" applyFont="1" applyBorder="1" applyAlignment="1">
      <alignment vertical="center" wrapText="1"/>
    </xf>
    <xf numFmtId="0" fontId="8" fillId="0" borderId="31" xfId="0" applyFont="1" applyBorder="1" applyAlignment="1">
      <alignment vertical="center" wrapText="1"/>
    </xf>
    <xf numFmtId="0" fontId="9" fillId="3" borderId="4" xfId="0" applyFont="1" applyFill="1" applyBorder="1"/>
    <xf numFmtId="0" fontId="9" fillId="6" borderId="18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vertical="center" wrapText="1"/>
    </xf>
    <xf numFmtId="0" fontId="9" fillId="6" borderId="21" xfId="0" applyFont="1" applyFill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0" fillId="0" borderId="15" xfId="0" applyFont="1" applyBorder="1" applyAlignment="1">
      <alignment horizontal="justify" vertical="center" wrapText="1"/>
    </xf>
  </cellXfs>
  <cellStyles count="3">
    <cellStyle name="Normal" xfId="0" builtinId="0"/>
    <cellStyle name="Normal 3" xfId="2" xr:uid="{00000000-0005-0000-0000-000001000000}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5"/>
  <sheetViews>
    <sheetView topLeftCell="A24" zoomScale="110" zoomScaleNormal="110" workbookViewId="0">
      <selection activeCell="B6" sqref="B6"/>
    </sheetView>
  </sheetViews>
  <sheetFormatPr defaultColWidth="8.85546875" defaultRowHeight="15.75" x14ac:dyDescent="0.25"/>
  <cols>
    <col min="1" max="1" width="19.140625" style="3" customWidth="1"/>
    <col min="2" max="2" width="15" style="3" customWidth="1"/>
    <col min="3" max="3" width="39.42578125" style="7" bestFit="1" customWidth="1"/>
    <col min="4" max="4" width="9.140625" style="3" customWidth="1"/>
    <col min="5" max="5" width="8.85546875" style="3" customWidth="1"/>
    <col min="6" max="6" width="9" style="3" customWidth="1"/>
    <col min="7" max="7" width="10" style="3" bestFit="1" customWidth="1"/>
    <col min="8" max="8" width="8" style="3" customWidth="1"/>
    <col min="9" max="9" width="15" style="3" customWidth="1"/>
    <col min="10" max="10" width="12.140625" style="3" customWidth="1"/>
    <col min="11" max="11" width="12.5703125" style="3" customWidth="1"/>
    <col min="12" max="16384" width="8.85546875" style="7"/>
  </cols>
  <sheetData>
    <row r="1" spans="1:11" s="3" customFormat="1" ht="15" customHeight="1" thickBot="1" x14ac:dyDescent="0.3">
      <c r="A1" s="85" t="s">
        <v>53</v>
      </c>
      <c r="B1" s="86"/>
      <c r="C1" s="86"/>
      <c r="D1" s="86"/>
      <c r="E1" s="86"/>
      <c r="F1" s="86"/>
      <c r="G1" s="86"/>
      <c r="H1" s="86"/>
      <c r="I1" s="86"/>
      <c r="J1" s="86"/>
      <c r="K1" s="87"/>
    </row>
    <row r="2" spans="1:11" s="3" customFormat="1" ht="14.45" customHeight="1" thickBot="1" x14ac:dyDescent="0.3">
      <c r="A2" s="82" t="s">
        <v>30</v>
      </c>
      <c r="B2" s="83"/>
      <c r="C2" s="83"/>
      <c r="D2" s="83"/>
      <c r="E2" s="83"/>
      <c r="F2" s="83"/>
      <c r="G2" s="83"/>
      <c r="H2" s="83"/>
      <c r="I2" s="83"/>
      <c r="J2" s="83"/>
      <c r="K2" s="84"/>
    </row>
    <row r="3" spans="1:11" s="3" customFormat="1" ht="26.25" customHeight="1" thickBot="1" x14ac:dyDescent="0.3">
      <c r="A3" s="89" t="s">
        <v>0</v>
      </c>
      <c r="B3" s="89" t="s">
        <v>1</v>
      </c>
      <c r="C3" s="89" t="s">
        <v>2</v>
      </c>
      <c r="D3" s="89" t="s">
        <v>3</v>
      </c>
      <c r="E3" s="89" t="s">
        <v>4</v>
      </c>
      <c r="F3" s="89" t="s">
        <v>5</v>
      </c>
      <c r="G3" s="91" t="s">
        <v>6</v>
      </c>
      <c r="H3" s="89" t="s">
        <v>7</v>
      </c>
      <c r="I3" s="89" t="s">
        <v>11</v>
      </c>
      <c r="J3" s="89"/>
      <c r="K3" s="89"/>
    </row>
    <row r="4" spans="1:11" s="3" customFormat="1" ht="26.25" customHeight="1" thickBot="1" x14ac:dyDescent="0.3">
      <c r="A4" s="89"/>
      <c r="B4" s="89"/>
      <c r="C4" s="89"/>
      <c r="D4" s="89"/>
      <c r="E4" s="89"/>
      <c r="F4" s="89"/>
      <c r="G4" s="91"/>
      <c r="H4" s="89"/>
      <c r="I4" s="4" t="s">
        <v>13</v>
      </c>
      <c r="J4" s="5" t="s">
        <v>14</v>
      </c>
      <c r="K4" s="5" t="s">
        <v>15</v>
      </c>
    </row>
    <row r="5" spans="1:11" ht="16.5" thickBot="1" x14ac:dyDescent="0.3">
      <c r="A5" s="9" t="s">
        <v>16</v>
      </c>
      <c r="B5" s="6" t="s">
        <v>73</v>
      </c>
      <c r="C5" s="6" t="s">
        <v>17</v>
      </c>
      <c r="D5" s="6">
        <v>2</v>
      </c>
      <c r="E5" s="11">
        <v>0</v>
      </c>
      <c r="F5" s="11">
        <v>2</v>
      </c>
      <c r="G5" s="6">
        <v>2</v>
      </c>
      <c r="H5" s="9" t="s">
        <v>29</v>
      </c>
      <c r="I5" s="9" t="s">
        <v>13</v>
      </c>
      <c r="J5" s="12"/>
      <c r="K5" s="11"/>
    </row>
    <row r="6" spans="1:11" ht="16.5" thickBot="1" x14ac:dyDescent="0.3">
      <c r="A6" s="9" t="s">
        <v>16</v>
      </c>
      <c r="B6" s="6" t="s">
        <v>74</v>
      </c>
      <c r="C6" s="6" t="s">
        <v>18</v>
      </c>
      <c r="D6" s="6">
        <v>2</v>
      </c>
      <c r="E6" s="11">
        <v>0</v>
      </c>
      <c r="F6" s="11">
        <v>2</v>
      </c>
      <c r="G6" s="6">
        <v>2</v>
      </c>
      <c r="H6" s="9" t="s">
        <v>29</v>
      </c>
      <c r="I6" s="9" t="s">
        <v>13</v>
      </c>
      <c r="J6" s="12"/>
      <c r="K6" s="11"/>
    </row>
    <row r="7" spans="1:11" ht="32.25" thickBot="1" x14ac:dyDescent="0.3">
      <c r="A7" s="9" t="s">
        <v>16</v>
      </c>
      <c r="B7" s="6" t="s">
        <v>23</v>
      </c>
      <c r="C7" s="6" t="s">
        <v>19</v>
      </c>
      <c r="D7" s="6">
        <v>3</v>
      </c>
      <c r="E7" s="6">
        <v>0</v>
      </c>
      <c r="F7" s="6">
        <v>3</v>
      </c>
      <c r="G7" s="6">
        <v>5</v>
      </c>
      <c r="H7" s="9" t="s">
        <v>29</v>
      </c>
      <c r="I7" s="11"/>
      <c r="J7" s="12"/>
      <c r="K7" s="11" t="s">
        <v>15</v>
      </c>
    </row>
    <row r="8" spans="1:11" ht="32.25" thickBot="1" x14ac:dyDescent="0.3">
      <c r="A8" s="9" t="s">
        <v>16</v>
      </c>
      <c r="B8" s="6" t="s">
        <v>24</v>
      </c>
      <c r="C8" s="6" t="s">
        <v>20</v>
      </c>
      <c r="D8" s="6">
        <v>3</v>
      </c>
      <c r="E8" s="11">
        <v>0</v>
      </c>
      <c r="F8" s="11">
        <v>3</v>
      </c>
      <c r="G8" s="6">
        <v>4</v>
      </c>
      <c r="H8" s="9" t="s">
        <v>29</v>
      </c>
      <c r="I8" s="9"/>
      <c r="J8" s="12"/>
      <c r="K8" s="11" t="s">
        <v>15</v>
      </c>
    </row>
    <row r="9" spans="1:11" ht="16.5" thickBot="1" x14ac:dyDescent="0.3">
      <c r="A9" s="9" t="s">
        <v>16</v>
      </c>
      <c r="B9" s="13" t="s">
        <v>52</v>
      </c>
      <c r="C9" s="8" t="s">
        <v>27</v>
      </c>
      <c r="D9" s="6">
        <v>2</v>
      </c>
      <c r="E9" s="11">
        <v>0</v>
      </c>
      <c r="F9" s="11">
        <v>2</v>
      </c>
      <c r="G9" s="6">
        <v>3</v>
      </c>
      <c r="H9" s="9" t="s">
        <v>29</v>
      </c>
      <c r="I9" s="9" t="s">
        <v>13</v>
      </c>
      <c r="J9" s="12"/>
      <c r="K9" s="11"/>
    </row>
    <row r="10" spans="1:11" ht="16.5" thickBot="1" x14ac:dyDescent="0.3">
      <c r="A10" s="9" t="s">
        <v>16</v>
      </c>
      <c r="B10" s="13" t="s">
        <v>28</v>
      </c>
      <c r="C10" s="8" t="s">
        <v>27</v>
      </c>
      <c r="D10" s="6">
        <v>2</v>
      </c>
      <c r="E10" s="11">
        <v>0</v>
      </c>
      <c r="F10" s="11">
        <v>2</v>
      </c>
      <c r="G10" s="6">
        <v>3</v>
      </c>
      <c r="H10" s="9" t="s">
        <v>29</v>
      </c>
      <c r="I10" s="9"/>
      <c r="J10" s="12"/>
      <c r="K10" s="11" t="s">
        <v>15</v>
      </c>
    </row>
    <row r="11" spans="1:11" ht="32.25" thickBot="1" x14ac:dyDescent="0.3">
      <c r="A11" s="9" t="s">
        <v>16</v>
      </c>
      <c r="B11" s="6" t="s">
        <v>25</v>
      </c>
      <c r="C11" s="6" t="s">
        <v>21</v>
      </c>
      <c r="D11" s="6">
        <v>3</v>
      </c>
      <c r="E11" s="11">
        <v>0</v>
      </c>
      <c r="F11" s="11">
        <v>3</v>
      </c>
      <c r="G11" s="6">
        <v>4</v>
      </c>
      <c r="H11" s="9" t="s">
        <v>29</v>
      </c>
      <c r="I11" s="9"/>
      <c r="J11" s="12"/>
      <c r="K11" s="11" t="s">
        <v>15</v>
      </c>
    </row>
    <row r="12" spans="1:11" ht="32.25" thickBot="1" x14ac:dyDescent="0.3">
      <c r="A12" s="9" t="s">
        <v>16</v>
      </c>
      <c r="B12" s="6" t="s">
        <v>26</v>
      </c>
      <c r="C12" s="6" t="s">
        <v>22</v>
      </c>
      <c r="D12" s="6">
        <v>3</v>
      </c>
      <c r="E12" s="6">
        <v>0</v>
      </c>
      <c r="F12" s="6">
        <v>3</v>
      </c>
      <c r="G12" s="6">
        <v>5</v>
      </c>
      <c r="H12" s="9" t="s">
        <v>29</v>
      </c>
      <c r="I12" s="9"/>
      <c r="J12" s="12"/>
      <c r="K12" s="11" t="s">
        <v>15</v>
      </c>
    </row>
    <row r="13" spans="1:11" ht="16.5" thickBot="1" x14ac:dyDescent="0.3">
      <c r="A13" s="9" t="s">
        <v>16</v>
      </c>
      <c r="B13" s="6" t="s">
        <v>33</v>
      </c>
      <c r="C13" s="9" t="s">
        <v>31</v>
      </c>
      <c r="D13" s="6">
        <v>3</v>
      </c>
      <c r="E13" s="6">
        <v>0</v>
      </c>
      <c r="F13" s="15">
        <v>3</v>
      </c>
      <c r="G13" s="15">
        <v>6</v>
      </c>
      <c r="H13" s="9" t="s">
        <v>29</v>
      </c>
      <c r="I13" s="9"/>
      <c r="J13" s="12"/>
      <c r="K13" s="11" t="s">
        <v>15</v>
      </c>
    </row>
    <row r="14" spans="1:11" ht="32.25" thickBot="1" x14ac:dyDescent="0.3">
      <c r="A14" s="9" t="s">
        <v>16</v>
      </c>
      <c r="B14" s="6" t="s">
        <v>57</v>
      </c>
      <c r="C14" s="9" t="s">
        <v>32</v>
      </c>
      <c r="D14" s="6">
        <v>3</v>
      </c>
      <c r="E14" s="6">
        <v>0</v>
      </c>
      <c r="F14" s="15">
        <v>3</v>
      </c>
      <c r="G14" s="15">
        <v>5</v>
      </c>
      <c r="H14" s="9" t="s">
        <v>29</v>
      </c>
      <c r="I14" s="9"/>
      <c r="J14" s="12"/>
      <c r="K14" s="11" t="s">
        <v>15</v>
      </c>
    </row>
    <row r="15" spans="1:11" ht="32.25" thickBot="1" x14ac:dyDescent="0.3">
      <c r="A15" s="9" t="s">
        <v>16</v>
      </c>
      <c r="B15" s="6" t="s">
        <v>58</v>
      </c>
      <c r="C15" s="6" t="s">
        <v>34</v>
      </c>
      <c r="D15" s="6">
        <v>3</v>
      </c>
      <c r="E15" s="6">
        <v>0</v>
      </c>
      <c r="F15" s="15">
        <v>3</v>
      </c>
      <c r="G15" s="15">
        <v>3</v>
      </c>
      <c r="H15" s="9" t="s">
        <v>29</v>
      </c>
      <c r="I15" s="9"/>
      <c r="J15" s="12"/>
      <c r="K15" s="11" t="s">
        <v>15</v>
      </c>
    </row>
    <row r="16" spans="1:11" ht="16.5" thickBot="1" x14ac:dyDescent="0.3">
      <c r="A16" s="9" t="s">
        <v>16</v>
      </c>
      <c r="B16" s="1" t="s">
        <v>61</v>
      </c>
      <c r="C16" s="2" t="s">
        <v>62</v>
      </c>
      <c r="D16" s="6">
        <v>3</v>
      </c>
      <c r="E16" s="6">
        <v>0</v>
      </c>
      <c r="F16" s="15">
        <v>3</v>
      </c>
      <c r="G16" s="15">
        <v>3</v>
      </c>
      <c r="H16" s="9" t="s">
        <v>46</v>
      </c>
      <c r="I16" s="9"/>
      <c r="J16" s="12"/>
      <c r="K16" s="11" t="s">
        <v>15</v>
      </c>
    </row>
    <row r="17" spans="1:11" ht="32.25" thickBot="1" x14ac:dyDescent="0.3">
      <c r="A17" s="9" t="s">
        <v>16</v>
      </c>
      <c r="B17" s="6" t="s">
        <v>60</v>
      </c>
      <c r="C17" s="9" t="s">
        <v>35</v>
      </c>
      <c r="D17" s="6">
        <v>3</v>
      </c>
      <c r="E17" s="6">
        <v>0</v>
      </c>
      <c r="F17" s="15">
        <v>3</v>
      </c>
      <c r="G17" s="15">
        <v>3</v>
      </c>
      <c r="H17" s="9" t="s">
        <v>29</v>
      </c>
      <c r="I17" s="9"/>
      <c r="J17" s="12"/>
      <c r="K17" s="11" t="s">
        <v>15</v>
      </c>
    </row>
    <row r="18" spans="1:11" ht="32.25" thickBot="1" x14ac:dyDescent="0.3">
      <c r="A18" s="9" t="s">
        <v>16</v>
      </c>
      <c r="B18" s="6" t="s">
        <v>59</v>
      </c>
      <c r="C18" s="6" t="s">
        <v>36</v>
      </c>
      <c r="D18" s="6">
        <v>3</v>
      </c>
      <c r="E18" s="6">
        <v>0</v>
      </c>
      <c r="F18" s="15">
        <v>3</v>
      </c>
      <c r="G18" s="15">
        <v>4</v>
      </c>
      <c r="H18" s="9" t="s">
        <v>29</v>
      </c>
      <c r="I18" s="9"/>
      <c r="J18" s="12"/>
      <c r="K18" s="11" t="s">
        <v>15</v>
      </c>
    </row>
    <row r="19" spans="1:11" ht="32.25" thickBot="1" x14ac:dyDescent="0.3">
      <c r="A19" s="9" t="s">
        <v>16</v>
      </c>
      <c r="B19" s="6" t="s">
        <v>63</v>
      </c>
      <c r="C19" s="6" t="s">
        <v>37</v>
      </c>
      <c r="D19" s="6">
        <v>3</v>
      </c>
      <c r="E19" s="6">
        <v>0</v>
      </c>
      <c r="F19" s="15">
        <v>3</v>
      </c>
      <c r="G19" s="15">
        <v>4</v>
      </c>
      <c r="H19" s="9" t="s">
        <v>29</v>
      </c>
      <c r="I19" s="9"/>
      <c r="J19" s="12"/>
      <c r="K19" s="11" t="s">
        <v>15</v>
      </c>
    </row>
    <row r="20" spans="1:11" ht="16.5" thickBot="1" x14ac:dyDescent="0.3">
      <c r="A20" s="9" t="s">
        <v>16</v>
      </c>
      <c r="B20" s="1" t="s">
        <v>55</v>
      </c>
      <c r="C20" s="2" t="s">
        <v>56</v>
      </c>
      <c r="D20" s="6">
        <v>3</v>
      </c>
      <c r="E20" s="6">
        <v>0</v>
      </c>
      <c r="F20" s="15">
        <v>3</v>
      </c>
      <c r="G20" s="15">
        <v>3</v>
      </c>
      <c r="H20" s="9" t="s">
        <v>29</v>
      </c>
      <c r="I20" s="9"/>
      <c r="J20" s="12"/>
      <c r="K20" s="11" t="s">
        <v>15</v>
      </c>
    </row>
    <row r="21" spans="1:11" ht="32.25" thickBot="1" x14ac:dyDescent="0.3">
      <c r="A21" s="9" t="s">
        <v>16</v>
      </c>
      <c r="B21" s="6" t="s">
        <v>64</v>
      </c>
      <c r="C21" s="9" t="s">
        <v>38</v>
      </c>
      <c r="D21" s="6">
        <v>3</v>
      </c>
      <c r="E21" s="6">
        <v>0</v>
      </c>
      <c r="F21" s="15">
        <v>3</v>
      </c>
      <c r="G21" s="15">
        <v>4</v>
      </c>
      <c r="H21" s="9" t="s">
        <v>29</v>
      </c>
      <c r="I21" s="9"/>
      <c r="J21" s="12"/>
      <c r="K21" s="11" t="s">
        <v>15</v>
      </c>
    </row>
    <row r="22" spans="1:11" ht="16.5" thickBot="1" x14ac:dyDescent="0.3">
      <c r="A22" s="9" t="s">
        <v>16</v>
      </c>
      <c r="B22" s="10" t="s">
        <v>65</v>
      </c>
      <c r="C22" s="10" t="s">
        <v>39</v>
      </c>
      <c r="D22" s="6">
        <v>3</v>
      </c>
      <c r="E22" s="6">
        <v>0</v>
      </c>
      <c r="F22" s="16">
        <v>3</v>
      </c>
      <c r="G22" s="16">
        <v>5</v>
      </c>
      <c r="H22" s="9" t="s">
        <v>29</v>
      </c>
      <c r="I22" s="9"/>
      <c r="J22" s="12"/>
      <c r="K22" s="11" t="s">
        <v>15</v>
      </c>
    </row>
    <row r="23" spans="1:11" ht="16.5" thickBot="1" x14ac:dyDescent="0.3">
      <c r="A23" s="9" t="s">
        <v>16</v>
      </c>
      <c r="B23" s="10" t="s">
        <v>66</v>
      </c>
      <c r="C23" s="10" t="s">
        <v>40</v>
      </c>
      <c r="D23" s="6">
        <v>3</v>
      </c>
      <c r="E23" s="6">
        <v>0</v>
      </c>
      <c r="F23" s="16">
        <v>3</v>
      </c>
      <c r="G23" s="16">
        <v>5</v>
      </c>
      <c r="H23" s="9" t="s">
        <v>29</v>
      </c>
      <c r="I23" s="9"/>
      <c r="J23" s="12"/>
      <c r="K23" s="11" t="s">
        <v>15</v>
      </c>
    </row>
    <row r="24" spans="1:11" ht="16.5" thickBot="1" x14ac:dyDescent="0.3">
      <c r="A24" s="9" t="s">
        <v>16</v>
      </c>
      <c r="B24" s="10" t="s">
        <v>67</v>
      </c>
      <c r="C24" s="10" t="s">
        <v>41</v>
      </c>
      <c r="D24" s="6">
        <v>3</v>
      </c>
      <c r="E24" s="6">
        <v>0</v>
      </c>
      <c r="F24" s="15">
        <v>3</v>
      </c>
      <c r="G24" s="15">
        <v>4</v>
      </c>
      <c r="H24" s="9" t="s">
        <v>29</v>
      </c>
      <c r="I24" s="9"/>
      <c r="J24" s="12"/>
      <c r="K24" s="11" t="s">
        <v>15</v>
      </c>
    </row>
    <row r="25" spans="1:11" ht="32.25" thickBot="1" x14ac:dyDescent="0.3">
      <c r="A25" s="9" t="s">
        <v>16</v>
      </c>
      <c r="B25" s="6" t="s">
        <v>68</v>
      </c>
      <c r="C25" s="6" t="s">
        <v>42</v>
      </c>
      <c r="D25" s="11">
        <v>3</v>
      </c>
      <c r="E25" s="11">
        <v>0</v>
      </c>
      <c r="F25" s="11">
        <v>3</v>
      </c>
      <c r="G25" s="11">
        <v>4</v>
      </c>
      <c r="H25" s="9" t="s">
        <v>29</v>
      </c>
      <c r="I25" s="9"/>
      <c r="J25" s="12"/>
      <c r="K25" s="11" t="s">
        <v>15</v>
      </c>
    </row>
    <row r="26" spans="1:11" ht="32.25" thickBot="1" x14ac:dyDescent="0.3">
      <c r="A26" s="9" t="s">
        <v>16</v>
      </c>
      <c r="B26" s="6" t="s">
        <v>69</v>
      </c>
      <c r="C26" s="6" t="s">
        <v>43</v>
      </c>
      <c r="D26" s="6">
        <v>3</v>
      </c>
      <c r="E26" s="6">
        <v>0</v>
      </c>
      <c r="F26" s="15">
        <v>3</v>
      </c>
      <c r="G26" s="15">
        <v>3</v>
      </c>
      <c r="H26" s="9" t="s">
        <v>29</v>
      </c>
      <c r="I26" s="9"/>
      <c r="J26" s="12"/>
      <c r="K26" s="11" t="s">
        <v>15</v>
      </c>
    </row>
    <row r="27" spans="1:11" ht="16.5" thickBot="1" x14ac:dyDescent="0.3">
      <c r="A27" s="9" t="s">
        <v>16</v>
      </c>
      <c r="B27" s="10" t="s">
        <v>70</v>
      </c>
      <c r="C27" s="10" t="s">
        <v>44</v>
      </c>
      <c r="D27" s="6">
        <v>0</v>
      </c>
      <c r="E27" s="6">
        <v>0</v>
      </c>
      <c r="F27" s="16">
        <v>0</v>
      </c>
      <c r="G27" s="16">
        <v>6</v>
      </c>
      <c r="H27" s="9" t="s">
        <v>29</v>
      </c>
      <c r="I27" s="9"/>
      <c r="J27" s="12"/>
      <c r="K27" s="11" t="s">
        <v>15</v>
      </c>
    </row>
    <row r="28" spans="1:11" ht="16.5" thickBot="1" x14ac:dyDescent="0.3">
      <c r="A28" s="9" t="s">
        <v>16</v>
      </c>
      <c r="B28" s="10" t="s">
        <v>71</v>
      </c>
      <c r="C28" s="10" t="s">
        <v>45</v>
      </c>
      <c r="D28" s="6">
        <v>3</v>
      </c>
      <c r="E28" s="6">
        <v>0</v>
      </c>
      <c r="F28" s="16">
        <v>3</v>
      </c>
      <c r="G28" s="16">
        <v>3</v>
      </c>
      <c r="H28" s="9" t="s">
        <v>46</v>
      </c>
      <c r="I28" s="9"/>
      <c r="J28" s="12"/>
      <c r="K28" s="11" t="s">
        <v>15</v>
      </c>
    </row>
    <row r="29" spans="1:11" ht="16.5" thickBot="1" x14ac:dyDescent="0.3">
      <c r="A29" s="9" t="s">
        <v>16</v>
      </c>
      <c r="B29" s="6" t="s">
        <v>47</v>
      </c>
      <c r="C29" s="6" t="s">
        <v>48</v>
      </c>
      <c r="D29" s="6">
        <v>3</v>
      </c>
      <c r="E29" s="6">
        <v>0</v>
      </c>
      <c r="F29" s="15">
        <v>3</v>
      </c>
      <c r="G29" s="15">
        <v>3</v>
      </c>
      <c r="H29" s="9" t="s">
        <v>29</v>
      </c>
      <c r="I29" s="9"/>
      <c r="J29" s="12"/>
      <c r="K29" s="11" t="s">
        <v>15</v>
      </c>
    </row>
    <row r="30" spans="1:11" ht="16.5" thickBot="1" x14ac:dyDescent="0.3">
      <c r="A30" s="9" t="s">
        <v>16</v>
      </c>
      <c r="B30" s="9" t="s">
        <v>49</v>
      </c>
      <c r="C30" s="6" t="s">
        <v>54</v>
      </c>
      <c r="D30" s="6">
        <v>0</v>
      </c>
      <c r="E30" s="6">
        <v>40</v>
      </c>
      <c r="F30" s="15">
        <v>10</v>
      </c>
      <c r="G30" s="15">
        <v>30</v>
      </c>
      <c r="H30" s="11" t="s">
        <v>29</v>
      </c>
      <c r="I30" s="9"/>
      <c r="J30" s="12"/>
      <c r="K30" s="11" t="s">
        <v>15</v>
      </c>
    </row>
    <row r="31" spans="1:11" ht="15" customHeight="1" thickBot="1" x14ac:dyDescent="0.3">
      <c r="A31" s="9" t="s">
        <v>16</v>
      </c>
      <c r="B31" s="9" t="s">
        <v>50</v>
      </c>
      <c r="C31" s="9" t="s">
        <v>51</v>
      </c>
      <c r="D31" s="6">
        <v>0</v>
      </c>
      <c r="E31" s="6">
        <v>2</v>
      </c>
      <c r="F31" s="15">
        <v>1</v>
      </c>
      <c r="G31" s="15">
        <v>5</v>
      </c>
      <c r="H31" s="6" t="s">
        <v>29</v>
      </c>
      <c r="I31" s="9"/>
      <c r="J31" s="12"/>
      <c r="K31" s="11" t="s">
        <v>15</v>
      </c>
    </row>
    <row r="32" spans="1:11" ht="16.5" thickBot="1" x14ac:dyDescent="0.3">
      <c r="A32" s="88" t="s">
        <v>9</v>
      </c>
      <c r="B32" s="88"/>
      <c r="C32" s="88"/>
      <c r="D32" s="6">
        <f>SUM(D5:D31)</f>
        <v>68</v>
      </c>
      <c r="E32" s="6">
        <f>SUM(E5:E31)</f>
        <v>42</v>
      </c>
      <c r="F32" s="6">
        <f>SUM(F5:F31)</f>
        <v>79</v>
      </c>
      <c r="G32" s="6">
        <f>SUM(G5:G31)</f>
        <v>131</v>
      </c>
      <c r="H32" s="90"/>
      <c r="I32" s="90"/>
      <c r="J32" s="12"/>
      <c r="K32" s="12"/>
    </row>
    <row r="33" spans="1:11" ht="20.45" customHeight="1" thickBot="1" x14ac:dyDescent="0.3">
      <c r="A33" s="88" t="s">
        <v>12</v>
      </c>
      <c r="B33" s="88"/>
      <c r="C33" s="88"/>
      <c r="D33" s="6"/>
      <c r="E33" s="6"/>
      <c r="F33" s="6"/>
      <c r="G33" s="6">
        <v>0</v>
      </c>
      <c r="H33" s="90"/>
      <c r="I33" s="90"/>
      <c r="J33" s="12"/>
      <c r="K33" s="12"/>
    </row>
    <row r="34" spans="1:11" ht="16.5" thickBot="1" x14ac:dyDescent="0.3">
      <c r="A34" s="88" t="s">
        <v>8</v>
      </c>
      <c r="B34" s="88"/>
      <c r="C34" s="88"/>
      <c r="D34" s="88"/>
      <c r="E34" s="88"/>
      <c r="F34" s="88"/>
      <c r="G34" s="17" t="s">
        <v>72</v>
      </c>
      <c r="H34" s="90"/>
      <c r="I34" s="90"/>
      <c r="J34" s="12"/>
      <c r="K34" s="12"/>
    </row>
    <row r="35" spans="1:11" ht="16.5" thickBot="1" x14ac:dyDescent="0.3">
      <c r="A35" s="88" t="s">
        <v>10</v>
      </c>
      <c r="B35" s="88"/>
      <c r="C35" s="88"/>
      <c r="D35" s="88"/>
      <c r="E35" s="88"/>
      <c r="F35" s="88"/>
      <c r="G35" s="14">
        <v>0.05</v>
      </c>
      <c r="H35" s="90"/>
      <c r="I35" s="90"/>
      <c r="J35" s="12"/>
      <c r="K35" s="12"/>
    </row>
    <row r="46" spans="1:11" ht="15" customHeight="1" x14ac:dyDescent="0.25"/>
    <row r="84" ht="15" customHeight="1" x14ac:dyDescent="0.25"/>
    <row r="107" ht="14.45" customHeight="1" x14ac:dyDescent="0.25"/>
    <row r="108" ht="32.25" customHeight="1" x14ac:dyDescent="0.25"/>
    <row r="109" ht="32.25" customHeight="1" x14ac:dyDescent="0.25"/>
    <row r="110" ht="32.25" customHeight="1" x14ac:dyDescent="0.25"/>
    <row r="111" ht="32.25" customHeight="1" x14ac:dyDescent="0.25"/>
    <row r="112" ht="32.25" customHeight="1" x14ac:dyDescent="0.25"/>
    <row r="113" ht="14.45" customHeight="1" x14ac:dyDescent="0.25"/>
    <row r="114" ht="14.45" customHeight="1" x14ac:dyDescent="0.25"/>
    <row r="115" ht="14.45" customHeight="1" x14ac:dyDescent="0.25"/>
  </sheetData>
  <mergeCells count="16">
    <mergeCell ref="A2:K2"/>
    <mergeCell ref="A1:K1"/>
    <mergeCell ref="A33:C33"/>
    <mergeCell ref="I3:K3"/>
    <mergeCell ref="A32:C32"/>
    <mergeCell ref="H32:I35"/>
    <mergeCell ref="A34:F34"/>
    <mergeCell ref="A35:F35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D9D4B-F66A-402F-92E1-B4921806A890}">
  <dimension ref="A1:K39"/>
  <sheetViews>
    <sheetView topLeftCell="A8" workbookViewId="0">
      <selection activeCell="N15" sqref="N15"/>
    </sheetView>
  </sheetViews>
  <sheetFormatPr defaultRowHeight="15" x14ac:dyDescent="0.25"/>
  <sheetData>
    <row r="1" spans="1:11" ht="15.75" thickBot="1" x14ac:dyDescent="0.3">
      <c r="A1" s="106" t="s">
        <v>75</v>
      </c>
      <c r="B1" s="107"/>
      <c r="C1" s="107"/>
      <c r="D1" s="107"/>
      <c r="E1" s="107"/>
      <c r="F1" s="107"/>
      <c r="G1" s="107"/>
      <c r="H1" s="107"/>
      <c r="I1" s="107"/>
      <c r="J1" s="18"/>
      <c r="K1" s="19"/>
    </row>
    <row r="2" spans="1:11" ht="15.75" thickBot="1" x14ac:dyDescent="0.3">
      <c r="A2" s="108" t="s">
        <v>76</v>
      </c>
      <c r="B2" s="109"/>
      <c r="C2" s="109"/>
      <c r="D2" s="109"/>
      <c r="E2" s="109"/>
      <c r="F2" s="109"/>
      <c r="G2" s="109"/>
      <c r="H2" s="109"/>
      <c r="I2" s="109"/>
      <c r="J2" s="21"/>
      <c r="K2" s="22"/>
    </row>
    <row r="3" spans="1:11" ht="15.75" thickBot="1" x14ac:dyDescent="0.3">
      <c r="A3" s="110" t="s">
        <v>0</v>
      </c>
      <c r="B3" s="110" t="s">
        <v>1</v>
      </c>
      <c r="C3" s="110" t="s">
        <v>2</v>
      </c>
      <c r="D3" s="110" t="s">
        <v>3</v>
      </c>
      <c r="E3" s="110" t="s">
        <v>4</v>
      </c>
      <c r="F3" s="110" t="s">
        <v>5</v>
      </c>
      <c r="G3" s="112" t="s">
        <v>6</v>
      </c>
      <c r="H3" s="110" t="s">
        <v>7</v>
      </c>
      <c r="I3" s="92" t="s">
        <v>77</v>
      </c>
      <c r="J3" s="93"/>
      <c r="K3" s="94"/>
    </row>
    <row r="4" spans="1:11" ht="29.25" thickBot="1" x14ac:dyDescent="0.3">
      <c r="A4" s="111"/>
      <c r="B4" s="110"/>
      <c r="C4" s="110"/>
      <c r="D4" s="111"/>
      <c r="E4" s="111"/>
      <c r="F4" s="111"/>
      <c r="G4" s="113"/>
      <c r="H4" s="111"/>
      <c r="I4" s="23" t="s">
        <v>13</v>
      </c>
      <c r="J4" s="24" t="s">
        <v>14</v>
      </c>
      <c r="K4" s="25" t="s">
        <v>15</v>
      </c>
    </row>
    <row r="5" spans="1:11" ht="64.5" thickBot="1" x14ac:dyDescent="0.3">
      <c r="A5" s="26" t="s">
        <v>16</v>
      </c>
      <c r="B5" s="27" t="s">
        <v>73</v>
      </c>
      <c r="C5" s="27" t="s">
        <v>78</v>
      </c>
      <c r="D5" s="28">
        <v>2</v>
      </c>
      <c r="E5" s="29">
        <v>0</v>
      </c>
      <c r="F5" s="29">
        <v>2</v>
      </c>
      <c r="G5" s="29">
        <v>2</v>
      </c>
      <c r="H5" s="30" t="s">
        <v>29</v>
      </c>
      <c r="I5" s="31"/>
      <c r="J5" s="32"/>
      <c r="K5" s="32"/>
    </row>
    <row r="6" spans="1:11" ht="26.25" thickBot="1" x14ac:dyDescent="0.3">
      <c r="A6" s="26" t="s">
        <v>16</v>
      </c>
      <c r="B6" s="33" t="s">
        <v>79</v>
      </c>
      <c r="C6" s="33" t="s">
        <v>80</v>
      </c>
      <c r="D6" s="34">
        <v>2</v>
      </c>
      <c r="E6" s="35">
        <v>0</v>
      </c>
      <c r="F6" s="35">
        <v>2</v>
      </c>
      <c r="G6" s="35">
        <v>2</v>
      </c>
      <c r="H6" s="36" t="s">
        <v>29</v>
      </c>
      <c r="I6" s="31"/>
      <c r="J6" s="32"/>
      <c r="K6" s="32"/>
    </row>
    <row r="7" spans="1:11" ht="39" thickBot="1" x14ac:dyDescent="0.3">
      <c r="A7" s="26" t="s">
        <v>16</v>
      </c>
      <c r="B7" s="37" t="s">
        <v>81</v>
      </c>
      <c r="C7" s="37" t="s">
        <v>82</v>
      </c>
      <c r="D7" s="38">
        <v>3</v>
      </c>
      <c r="E7" s="39">
        <v>2</v>
      </c>
      <c r="F7" s="39">
        <v>4</v>
      </c>
      <c r="G7" s="39">
        <v>6</v>
      </c>
      <c r="H7" s="40" t="s">
        <v>29</v>
      </c>
      <c r="I7" s="41"/>
      <c r="J7" s="32"/>
      <c r="K7" s="32"/>
    </row>
    <row r="8" spans="1:11" ht="51.75" thickBot="1" x14ac:dyDescent="0.3">
      <c r="A8" s="26" t="s">
        <v>16</v>
      </c>
      <c r="B8" s="37" t="s">
        <v>83</v>
      </c>
      <c r="C8" s="37" t="s">
        <v>84</v>
      </c>
      <c r="D8" s="38">
        <v>3</v>
      </c>
      <c r="E8" s="39">
        <v>2</v>
      </c>
      <c r="F8" s="39">
        <v>4</v>
      </c>
      <c r="G8" s="39">
        <v>6</v>
      </c>
      <c r="H8" s="42" t="s">
        <v>29</v>
      </c>
      <c r="I8" s="41"/>
      <c r="J8" s="32"/>
      <c r="K8" s="43"/>
    </row>
    <row r="9" spans="1:11" ht="15.75" thickBot="1" x14ac:dyDescent="0.3">
      <c r="A9" s="26" t="s">
        <v>16</v>
      </c>
      <c r="B9" s="37" t="s">
        <v>85</v>
      </c>
      <c r="C9" s="37" t="s">
        <v>86</v>
      </c>
      <c r="D9" s="38">
        <v>3</v>
      </c>
      <c r="E9" s="39">
        <v>2</v>
      </c>
      <c r="F9" s="39">
        <v>4</v>
      </c>
      <c r="G9" s="39">
        <v>6</v>
      </c>
      <c r="H9" s="42" t="s">
        <v>29</v>
      </c>
      <c r="I9" s="41"/>
      <c r="J9" s="32"/>
      <c r="K9" s="43"/>
    </row>
    <row r="10" spans="1:11" ht="26.25" thickBot="1" x14ac:dyDescent="0.3">
      <c r="A10" s="26" t="s">
        <v>16</v>
      </c>
      <c r="B10" s="37" t="s">
        <v>87</v>
      </c>
      <c r="C10" s="37" t="s">
        <v>88</v>
      </c>
      <c r="D10" s="38">
        <v>2</v>
      </c>
      <c r="E10" s="39">
        <v>0</v>
      </c>
      <c r="F10" s="39">
        <v>2</v>
      </c>
      <c r="G10" s="39">
        <v>2</v>
      </c>
      <c r="H10" s="40" t="s">
        <v>29</v>
      </c>
      <c r="I10" s="41"/>
      <c r="J10" s="32"/>
      <c r="K10" s="43"/>
    </row>
    <row r="11" spans="1:11" ht="26.25" thickBot="1" x14ac:dyDescent="0.3">
      <c r="A11" s="26" t="s">
        <v>16</v>
      </c>
      <c r="B11" s="37" t="s">
        <v>89</v>
      </c>
      <c r="C11" s="37" t="s">
        <v>90</v>
      </c>
      <c r="D11" s="38">
        <v>4</v>
      </c>
      <c r="E11" s="39">
        <v>0</v>
      </c>
      <c r="F11" s="39">
        <v>4</v>
      </c>
      <c r="G11" s="39">
        <v>6</v>
      </c>
      <c r="H11" s="42" t="s">
        <v>29</v>
      </c>
      <c r="I11" s="41"/>
      <c r="J11" s="32"/>
      <c r="K11" s="43"/>
    </row>
    <row r="12" spans="1:11" ht="51.75" thickBot="1" x14ac:dyDescent="0.3">
      <c r="A12" s="26" t="s">
        <v>16</v>
      </c>
      <c r="B12" s="1" t="s">
        <v>91</v>
      </c>
      <c r="C12" s="1" t="s">
        <v>92</v>
      </c>
      <c r="D12" s="44">
        <v>4</v>
      </c>
      <c r="E12" s="45">
        <v>0</v>
      </c>
      <c r="F12" s="45">
        <v>4</v>
      </c>
      <c r="G12" s="45">
        <v>6</v>
      </c>
      <c r="H12" s="42" t="s">
        <v>29</v>
      </c>
      <c r="I12" s="41"/>
      <c r="J12" s="32"/>
      <c r="K12" s="43"/>
    </row>
    <row r="13" spans="1:11" ht="39" thickBot="1" x14ac:dyDescent="0.3">
      <c r="A13" s="46" t="s">
        <v>16</v>
      </c>
      <c r="B13" s="47" t="s">
        <v>93</v>
      </c>
      <c r="C13" s="47" t="s">
        <v>94</v>
      </c>
      <c r="D13" s="48">
        <v>3</v>
      </c>
      <c r="E13" s="49">
        <v>2</v>
      </c>
      <c r="F13" s="49">
        <v>4</v>
      </c>
      <c r="G13" s="49">
        <v>5</v>
      </c>
      <c r="H13" s="40" t="s">
        <v>29</v>
      </c>
      <c r="I13" s="41"/>
      <c r="J13" s="32"/>
      <c r="K13" s="43"/>
    </row>
    <row r="14" spans="1:11" ht="26.25" thickBot="1" x14ac:dyDescent="0.3">
      <c r="A14" s="46" t="s">
        <v>16</v>
      </c>
      <c r="B14" s="47" t="s">
        <v>95</v>
      </c>
      <c r="C14" s="37" t="s">
        <v>96</v>
      </c>
      <c r="D14" s="38">
        <v>2</v>
      </c>
      <c r="E14" s="39">
        <v>0</v>
      </c>
      <c r="F14" s="39">
        <v>2</v>
      </c>
      <c r="G14" s="39">
        <v>2</v>
      </c>
      <c r="H14" s="42" t="s">
        <v>29</v>
      </c>
      <c r="I14" s="41"/>
      <c r="J14" s="32"/>
      <c r="K14" s="43"/>
    </row>
    <row r="15" spans="1:11" ht="51.75" thickBot="1" x14ac:dyDescent="0.3">
      <c r="A15" s="46" t="s">
        <v>16</v>
      </c>
      <c r="B15" s="37" t="s">
        <v>97</v>
      </c>
      <c r="C15" s="37" t="s">
        <v>98</v>
      </c>
      <c r="D15" s="38">
        <v>2</v>
      </c>
      <c r="E15" s="39">
        <v>0</v>
      </c>
      <c r="F15" s="39">
        <v>2</v>
      </c>
      <c r="G15" s="39">
        <v>2</v>
      </c>
      <c r="H15" s="42" t="s">
        <v>29</v>
      </c>
      <c r="I15" s="41"/>
      <c r="J15" s="32"/>
      <c r="K15" s="43"/>
    </row>
    <row r="16" spans="1:11" ht="39" thickBot="1" x14ac:dyDescent="0.3">
      <c r="A16" s="46" t="s">
        <v>16</v>
      </c>
      <c r="B16" s="37" t="s">
        <v>99</v>
      </c>
      <c r="C16" s="37" t="s">
        <v>100</v>
      </c>
      <c r="D16" s="38">
        <v>4</v>
      </c>
      <c r="E16" s="39">
        <v>0</v>
      </c>
      <c r="F16" s="39">
        <v>4</v>
      </c>
      <c r="G16" s="39">
        <v>5</v>
      </c>
      <c r="H16" s="42" t="s">
        <v>29</v>
      </c>
      <c r="I16" s="41"/>
      <c r="J16" s="32"/>
      <c r="K16" s="43"/>
    </row>
    <row r="17" spans="1:11" ht="51.75" thickBot="1" x14ac:dyDescent="0.3">
      <c r="A17" s="46" t="s">
        <v>16</v>
      </c>
      <c r="B17" s="37" t="s">
        <v>101</v>
      </c>
      <c r="C17" s="37" t="s">
        <v>102</v>
      </c>
      <c r="D17" s="38">
        <v>3</v>
      </c>
      <c r="E17" s="39">
        <v>0</v>
      </c>
      <c r="F17" s="39">
        <v>3</v>
      </c>
      <c r="G17" s="39">
        <v>5</v>
      </c>
      <c r="H17" s="42" t="s">
        <v>46</v>
      </c>
      <c r="I17" s="41"/>
      <c r="J17" s="32"/>
      <c r="K17" s="32"/>
    </row>
    <row r="18" spans="1:11" ht="51.75" thickBot="1" x14ac:dyDescent="0.3">
      <c r="A18" s="46" t="s">
        <v>16</v>
      </c>
      <c r="B18" s="37" t="s">
        <v>101</v>
      </c>
      <c r="C18" s="37" t="s">
        <v>102</v>
      </c>
      <c r="D18" s="38">
        <v>3</v>
      </c>
      <c r="E18" s="39">
        <v>0</v>
      </c>
      <c r="F18" s="39">
        <v>3</v>
      </c>
      <c r="G18" s="39">
        <v>5</v>
      </c>
      <c r="H18" s="42" t="s">
        <v>46</v>
      </c>
      <c r="I18" s="41"/>
      <c r="J18" s="32"/>
      <c r="K18" s="43"/>
    </row>
    <row r="19" spans="1:11" ht="26.25" thickBot="1" x14ac:dyDescent="0.3">
      <c r="A19" s="46" t="s">
        <v>16</v>
      </c>
      <c r="B19" s="1" t="s">
        <v>103</v>
      </c>
      <c r="C19" s="2" t="s">
        <v>104</v>
      </c>
      <c r="D19" s="44">
        <v>3</v>
      </c>
      <c r="E19" s="45">
        <v>0</v>
      </c>
      <c r="F19" s="45">
        <v>3</v>
      </c>
      <c r="G19" s="45">
        <v>4</v>
      </c>
      <c r="H19" s="45" t="s">
        <v>46</v>
      </c>
      <c r="I19" s="41"/>
      <c r="J19" s="32"/>
      <c r="K19" s="32"/>
    </row>
    <row r="20" spans="1:11" ht="64.5" thickBot="1" x14ac:dyDescent="0.3">
      <c r="A20" s="46" t="s">
        <v>16</v>
      </c>
      <c r="B20" s="37" t="s">
        <v>105</v>
      </c>
      <c r="C20" s="50" t="s">
        <v>106</v>
      </c>
      <c r="D20" s="38">
        <v>3</v>
      </c>
      <c r="E20" s="39">
        <v>2</v>
      </c>
      <c r="F20" s="39">
        <v>4</v>
      </c>
      <c r="G20" s="39">
        <v>5</v>
      </c>
      <c r="H20" s="39" t="s">
        <v>46</v>
      </c>
      <c r="I20" s="41"/>
      <c r="J20" s="32"/>
      <c r="K20" s="43"/>
    </row>
    <row r="21" spans="1:11" ht="26.25" thickBot="1" x14ac:dyDescent="0.3">
      <c r="A21" s="46" t="s">
        <v>16</v>
      </c>
      <c r="B21" s="1" t="s">
        <v>107</v>
      </c>
      <c r="C21" s="51" t="s">
        <v>108</v>
      </c>
      <c r="D21" s="44">
        <v>2</v>
      </c>
      <c r="E21" s="45">
        <v>2</v>
      </c>
      <c r="F21" s="45">
        <v>3</v>
      </c>
      <c r="G21" s="45">
        <v>5</v>
      </c>
      <c r="H21" s="40" t="s">
        <v>29</v>
      </c>
      <c r="I21" s="52"/>
      <c r="J21" s="32"/>
      <c r="K21" s="32"/>
    </row>
    <row r="22" spans="1:11" ht="15.75" thickBot="1" x14ac:dyDescent="0.3">
      <c r="A22" s="46" t="s">
        <v>16</v>
      </c>
      <c r="B22" s="37" t="s">
        <v>109</v>
      </c>
      <c r="C22" s="37" t="s">
        <v>110</v>
      </c>
      <c r="D22" s="38">
        <v>0</v>
      </c>
      <c r="E22" s="39">
        <v>6</v>
      </c>
      <c r="F22" s="39">
        <v>0</v>
      </c>
      <c r="G22" s="39">
        <v>3</v>
      </c>
      <c r="H22" s="42" t="s">
        <v>29</v>
      </c>
      <c r="I22" s="52"/>
      <c r="J22" s="32"/>
      <c r="K22" s="32"/>
    </row>
    <row r="23" spans="1:11" ht="51.75" thickBot="1" x14ac:dyDescent="0.3">
      <c r="A23" s="46" t="s">
        <v>16</v>
      </c>
      <c r="B23" s="37" t="s">
        <v>111</v>
      </c>
      <c r="C23" s="37" t="s">
        <v>112</v>
      </c>
      <c r="D23" s="38">
        <v>3</v>
      </c>
      <c r="E23" s="39">
        <v>2</v>
      </c>
      <c r="F23" s="39">
        <v>4</v>
      </c>
      <c r="G23" s="39">
        <v>5</v>
      </c>
      <c r="H23" s="40" t="s">
        <v>29</v>
      </c>
      <c r="I23" s="52"/>
      <c r="J23" s="32"/>
      <c r="K23" s="43"/>
    </row>
    <row r="24" spans="1:11" ht="51.75" thickBot="1" x14ac:dyDescent="0.3">
      <c r="A24" s="46" t="s">
        <v>16</v>
      </c>
      <c r="B24" s="37" t="s">
        <v>113</v>
      </c>
      <c r="C24" s="37" t="s">
        <v>114</v>
      </c>
      <c r="D24" s="38">
        <v>3</v>
      </c>
      <c r="E24" s="39">
        <v>0</v>
      </c>
      <c r="F24" s="39">
        <v>3</v>
      </c>
      <c r="G24" s="39">
        <v>5</v>
      </c>
      <c r="H24" s="42" t="s">
        <v>29</v>
      </c>
      <c r="I24" s="52"/>
      <c r="J24" s="32"/>
      <c r="K24" s="43"/>
    </row>
    <row r="25" spans="1:11" ht="26.25" thickBot="1" x14ac:dyDescent="0.3">
      <c r="A25" s="46" t="s">
        <v>16</v>
      </c>
      <c r="B25" s="37" t="s">
        <v>115</v>
      </c>
      <c r="C25" s="37" t="s">
        <v>116</v>
      </c>
      <c r="D25" s="38">
        <v>3</v>
      </c>
      <c r="E25" s="39">
        <v>0</v>
      </c>
      <c r="F25" s="39">
        <v>3</v>
      </c>
      <c r="G25" s="39">
        <v>5</v>
      </c>
      <c r="H25" s="42" t="s">
        <v>29</v>
      </c>
      <c r="I25" s="52"/>
      <c r="J25" s="32"/>
      <c r="K25" s="43"/>
    </row>
    <row r="26" spans="1:11" ht="64.5" thickBot="1" x14ac:dyDescent="0.3">
      <c r="A26" s="46" t="s">
        <v>16</v>
      </c>
      <c r="B26" s="37" t="s">
        <v>117</v>
      </c>
      <c r="C26" s="37" t="s">
        <v>118</v>
      </c>
      <c r="D26" s="38">
        <v>3</v>
      </c>
      <c r="E26" s="39">
        <v>0</v>
      </c>
      <c r="F26" s="39">
        <v>3</v>
      </c>
      <c r="G26" s="39">
        <v>5</v>
      </c>
      <c r="H26" s="42" t="s">
        <v>46</v>
      </c>
      <c r="I26" s="52"/>
      <c r="J26" s="32"/>
      <c r="K26" s="43"/>
    </row>
    <row r="27" spans="1:11" ht="64.5" thickBot="1" x14ac:dyDescent="0.3">
      <c r="A27" s="46" t="s">
        <v>16</v>
      </c>
      <c r="B27" s="37" t="s">
        <v>117</v>
      </c>
      <c r="C27" s="37" t="s">
        <v>119</v>
      </c>
      <c r="D27" s="38">
        <v>3</v>
      </c>
      <c r="E27" s="39">
        <v>0</v>
      </c>
      <c r="F27" s="39">
        <v>3</v>
      </c>
      <c r="G27" s="39">
        <v>5</v>
      </c>
      <c r="H27" s="42" t="s">
        <v>46</v>
      </c>
      <c r="I27" s="52"/>
      <c r="J27" s="32"/>
      <c r="K27" s="43"/>
    </row>
    <row r="28" spans="1:11" ht="64.5" thickBot="1" x14ac:dyDescent="0.3">
      <c r="A28" s="46" t="s">
        <v>16</v>
      </c>
      <c r="B28" s="1" t="s">
        <v>120</v>
      </c>
      <c r="C28" s="1" t="s">
        <v>121</v>
      </c>
      <c r="D28" s="44">
        <v>3</v>
      </c>
      <c r="E28" s="45">
        <v>0</v>
      </c>
      <c r="F28" s="45">
        <v>3</v>
      </c>
      <c r="G28" s="45">
        <v>5</v>
      </c>
      <c r="H28" s="45" t="s">
        <v>46</v>
      </c>
      <c r="I28" s="52"/>
      <c r="J28" s="32"/>
      <c r="K28" s="43"/>
    </row>
    <row r="29" spans="1:11" ht="64.5" thickBot="1" x14ac:dyDescent="0.3">
      <c r="A29" s="46" t="s">
        <v>16</v>
      </c>
      <c r="B29" s="37" t="s">
        <v>122</v>
      </c>
      <c r="C29" s="37" t="s">
        <v>123</v>
      </c>
      <c r="D29" s="38">
        <v>3</v>
      </c>
      <c r="E29" s="39">
        <v>0</v>
      </c>
      <c r="F29" s="39">
        <v>3</v>
      </c>
      <c r="G29" s="39">
        <v>5</v>
      </c>
      <c r="H29" s="39" t="s">
        <v>46</v>
      </c>
      <c r="I29" s="52"/>
      <c r="J29" s="32"/>
      <c r="K29" s="43"/>
    </row>
    <row r="30" spans="1:11" ht="26.25" thickBot="1" x14ac:dyDescent="0.3">
      <c r="A30" s="46" t="s">
        <v>16</v>
      </c>
      <c r="B30" s="37" t="s">
        <v>124</v>
      </c>
      <c r="C30" s="37" t="s">
        <v>125</v>
      </c>
      <c r="D30" s="38">
        <v>3</v>
      </c>
      <c r="E30" s="39">
        <v>0</v>
      </c>
      <c r="F30" s="39">
        <v>3</v>
      </c>
      <c r="G30" s="39">
        <v>5</v>
      </c>
      <c r="H30" s="39" t="s">
        <v>46</v>
      </c>
      <c r="I30" s="53"/>
      <c r="J30" s="32"/>
      <c r="K30" s="43"/>
    </row>
    <row r="31" spans="1:11" ht="39" thickBot="1" x14ac:dyDescent="0.3">
      <c r="A31" s="46" t="s">
        <v>16</v>
      </c>
      <c r="B31" s="37" t="s">
        <v>126</v>
      </c>
      <c r="C31" s="37" t="s">
        <v>127</v>
      </c>
      <c r="D31" s="38">
        <v>3</v>
      </c>
      <c r="E31" s="39">
        <v>0</v>
      </c>
      <c r="F31" s="39">
        <v>0</v>
      </c>
      <c r="G31" s="39">
        <v>3</v>
      </c>
      <c r="H31" s="49" t="s">
        <v>29</v>
      </c>
      <c r="I31" s="54"/>
      <c r="J31" s="32"/>
      <c r="K31" s="43"/>
    </row>
    <row r="32" spans="1:11" ht="39" thickBot="1" x14ac:dyDescent="0.3">
      <c r="A32" s="46" t="s">
        <v>16</v>
      </c>
      <c r="B32" s="37" t="s">
        <v>128</v>
      </c>
      <c r="C32" s="37" t="s">
        <v>129</v>
      </c>
      <c r="D32" s="38">
        <v>3</v>
      </c>
      <c r="E32" s="39">
        <v>0</v>
      </c>
      <c r="F32" s="39">
        <v>0</v>
      </c>
      <c r="G32" s="39">
        <v>3</v>
      </c>
      <c r="H32" s="49" t="s">
        <v>29</v>
      </c>
      <c r="I32" s="54"/>
      <c r="J32" s="32"/>
      <c r="K32" s="32"/>
    </row>
    <row r="33" spans="1:11" ht="51.75" thickBot="1" x14ac:dyDescent="0.3">
      <c r="A33" s="46" t="s">
        <v>16</v>
      </c>
      <c r="B33" s="51" t="s">
        <v>130</v>
      </c>
      <c r="C33" s="55" t="s">
        <v>131</v>
      </c>
      <c r="D33" s="56">
        <v>0</v>
      </c>
      <c r="E33" s="57">
        <v>40</v>
      </c>
      <c r="F33" s="57">
        <v>10</v>
      </c>
      <c r="G33" s="57">
        <v>30</v>
      </c>
      <c r="H33" s="57" t="s">
        <v>29</v>
      </c>
      <c r="I33" s="54"/>
      <c r="J33" s="32"/>
      <c r="K33" s="32"/>
    </row>
    <row r="34" spans="1:11" ht="15.75" thickBot="1" x14ac:dyDescent="0.3">
      <c r="A34" s="46" t="s">
        <v>16</v>
      </c>
      <c r="B34" s="58"/>
      <c r="C34" s="58"/>
      <c r="D34" s="59"/>
      <c r="E34" s="42"/>
      <c r="F34" s="42"/>
      <c r="G34" s="42"/>
      <c r="H34" s="42"/>
      <c r="I34" s="54"/>
      <c r="J34" s="32"/>
      <c r="K34" s="43"/>
    </row>
    <row r="35" spans="1:11" ht="15.75" thickBot="1" x14ac:dyDescent="0.3">
      <c r="A35" s="46" t="s">
        <v>16</v>
      </c>
      <c r="B35" s="58"/>
      <c r="C35" s="58"/>
      <c r="D35" s="59"/>
      <c r="E35" s="42"/>
      <c r="F35" s="42"/>
      <c r="G35" s="42"/>
      <c r="H35" s="60"/>
      <c r="I35" s="53"/>
      <c r="J35" s="32"/>
      <c r="K35" s="43"/>
    </row>
    <row r="36" spans="1:11" ht="15.75" thickBot="1" x14ac:dyDescent="0.3">
      <c r="A36" s="95" t="s">
        <v>9</v>
      </c>
      <c r="B36" s="96"/>
      <c r="C36" s="97"/>
      <c r="D36" s="61">
        <f>SUM(D5:D33)</f>
        <v>78</v>
      </c>
      <c r="E36" s="61">
        <f>SUM(E5:E33)</f>
        <v>60</v>
      </c>
      <c r="F36" s="62">
        <f>SUM(F5:F33)</f>
        <v>89</v>
      </c>
      <c r="G36" s="63">
        <f>SUM(G5:G33)</f>
        <v>153</v>
      </c>
      <c r="H36" s="98"/>
      <c r="I36" s="98"/>
      <c r="J36" s="64"/>
      <c r="K36" s="65"/>
    </row>
    <row r="37" spans="1:11" ht="15.75" thickBot="1" x14ac:dyDescent="0.3">
      <c r="A37" s="99" t="s">
        <v>132</v>
      </c>
      <c r="B37" s="99"/>
      <c r="C37" s="99"/>
      <c r="D37" s="23"/>
      <c r="E37" s="23"/>
      <c r="F37" s="23"/>
      <c r="G37" s="20">
        <v>0</v>
      </c>
      <c r="H37" s="98"/>
      <c r="I37" s="98"/>
      <c r="J37" s="64"/>
      <c r="K37" s="65"/>
    </row>
    <row r="38" spans="1:11" ht="15.75" thickBot="1" x14ac:dyDescent="0.3">
      <c r="A38" s="100" t="s">
        <v>133</v>
      </c>
      <c r="B38" s="101"/>
      <c r="C38" s="101"/>
      <c r="D38" s="101"/>
      <c r="E38" s="101"/>
      <c r="F38" s="102"/>
      <c r="G38" s="66">
        <v>4</v>
      </c>
      <c r="H38" s="98"/>
      <c r="I38" s="98"/>
      <c r="J38" s="64"/>
      <c r="K38" s="65"/>
    </row>
    <row r="39" spans="1:11" ht="15.75" thickBot="1" x14ac:dyDescent="0.3">
      <c r="A39" s="103" t="s">
        <v>134</v>
      </c>
      <c r="B39" s="104"/>
      <c r="C39" s="104"/>
      <c r="D39" s="104"/>
      <c r="E39" s="104"/>
      <c r="F39" s="105"/>
      <c r="G39" s="67">
        <v>2.5999999999999999E-2</v>
      </c>
      <c r="H39" s="98"/>
      <c r="I39" s="98"/>
      <c r="J39" s="68"/>
      <c r="K39" s="69"/>
    </row>
  </sheetData>
  <mergeCells count="16"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K3"/>
    <mergeCell ref="A36:C36"/>
    <mergeCell ref="H36:I39"/>
    <mergeCell ref="A37:C37"/>
    <mergeCell ref="A38:F38"/>
    <mergeCell ref="A39:F3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B4ADC-BBA0-465F-BF83-804C67DD1B6D}">
  <dimension ref="A1:K31"/>
  <sheetViews>
    <sheetView workbookViewId="0">
      <selection activeCell="P10" sqref="P10"/>
    </sheetView>
  </sheetViews>
  <sheetFormatPr defaultRowHeight="15" x14ac:dyDescent="0.25"/>
  <sheetData>
    <row r="1" spans="1:11" ht="15.75" thickBot="1" x14ac:dyDescent="0.3">
      <c r="A1" s="106" t="s">
        <v>75</v>
      </c>
      <c r="B1" s="107"/>
      <c r="C1" s="107"/>
      <c r="D1" s="107"/>
      <c r="E1" s="107"/>
      <c r="F1" s="107"/>
      <c r="G1" s="107"/>
      <c r="H1" s="107"/>
      <c r="I1" s="107"/>
      <c r="J1" s="18"/>
      <c r="K1" s="19"/>
    </row>
    <row r="2" spans="1:11" ht="15.75" thickBot="1" x14ac:dyDescent="0.3">
      <c r="A2" s="108" t="s">
        <v>135</v>
      </c>
      <c r="B2" s="109"/>
      <c r="C2" s="109"/>
      <c r="D2" s="109"/>
      <c r="E2" s="109"/>
      <c r="F2" s="109"/>
      <c r="G2" s="109"/>
      <c r="H2" s="109"/>
      <c r="I2" s="109"/>
      <c r="J2" s="21"/>
      <c r="K2" s="22"/>
    </row>
    <row r="3" spans="1:11" ht="15.75" thickBot="1" x14ac:dyDescent="0.3">
      <c r="A3" s="110" t="s">
        <v>0</v>
      </c>
      <c r="B3" s="110" t="s">
        <v>1</v>
      </c>
      <c r="C3" s="110" t="s">
        <v>2</v>
      </c>
      <c r="D3" s="110" t="s">
        <v>3</v>
      </c>
      <c r="E3" s="110" t="s">
        <v>4</v>
      </c>
      <c r="F3" s="110" t="s">
        <v>5</v>
      </c>
      <c r="G3" s="112" t="s">
        <v>6</v>
      </c>
      <c r="H3" s="110" t="s">
        <v>7</v>
      </c>
      <c r="I3" s="92" t="s">
        <v>77</v>
      </c>
      <c r="J3" s="93"/>
      <c r="K3" s="94"/>
    </row>
    <row r="4" spans="1:11" ht="29.25" thickBot="1" x14ac:dyDescent="0.3">
      <c r="A4" s="111"/>
      <c r="B4" s="111"/>
      <c r="C4" s="111"/>
      <c r="D4" s="111"/>
      <c r="E4" s="111"/>
      <c r="F4" s="111"/>
      <c r="G4" s="113"/>
      <c r="H4" s="111"/>
      <c r="I4" s="23" t="s">
        <v>13</v>
      </c>
      <c r="J4" s="24" t="s">
        <v>14</v>
      </c>
      <c r="K4" s="25" t="s">
        <v>15</v>
      </c>
    </row>
    <row r="5" spans="1:11" ht="75.75" thickBot="1" x14ac:dyDescent="0.3">
      <c r="A5" s="41" t="s">
        <v>136</v>
      </c>
      <c r="B5" s="42" t="s">
        <v>137</v>
      </c>
      <c r="C5" s="70" t="s">
        <v>138</v>
      </c>
      <c r="D5" s="42">
        <v>0</v>
      </c>
      <c r="E5" s="42">
        <v>4</v>
      </c>
      <c r="F5" s="42">
        <v>1</v>
      </c>
      <c r="G5" s="42">
        <v>6</v>
      </c>
      <c r="H5" s="52"/>
      <c r="I5" s="41"/>
      <c r="J5" s="32"/>
      <c r="K5" s="43"/>
    </row>
    <row r="6" spans="1:11" ht="60.75" thickBot="1" x14ac:dyDescent="0.3">
      <c r="A6" s="41" t="s">
        <v>136</v>
      </c>
      <c r="B6" s="42" t="s">
        <v>139</v>
      </c>
      <c r="C6" s="70" t="s">
        <v>140</v>
      </c>
      <c r="D6" s="42">
        <v>4</v>
      </c>
      <c r="E6" s="42">
        <v>0</v>
      </c>
      <c r="F6" s="42">
        <v>4</v>
      </c>
      <c r="G6" s="42">
        <v>6</v>
      </c>
      <c r="H6" s="40"/>
      <c r="I6" s="41"/>
      <c r="J6" s="32"/>
      <c r="K6" s="43"/>
    </row>
    <row r="7" spans="1:11" ht="30.75" thickBot="1" x14ac:dyDescent="0.3">
      <c r="A7" s="41" t="s">
        <v>136</v>
      </c>
      <c r="B7" s="42" t="s">
        <v>33</v>
      </c>
      <c r="C7" s="70" t="s">
        <v>90</v>
      </c>
      <c r="D7" s="42">
        <v>4</v>
      </c>
      <c r="E7" s="42">
        <v>0</v>
      </c>
      <c r="F7" s="42">
        <v>4</v>
      </c>
      <c r="G7" s="42">
        <v>6</v>
      </c>
      <c r="H7" s="40"/>
      <c r="I7" s="41"/>
      <c r="J7" s="32"/>
      <c r="K7" s="43"/>
    </row>
    <row r="8" spans="1:11" ht="15.75" thickBot="1" x14ac:dyDescent="0.3">
      <c r="A8" s="41" t="s">
        <v>136</v>
      </c>
      <c r="B8" s="42" t="s">
        <v>141</v>
      </c>
      <c r="C8" s="70" t="s">
        <v>86</v>
      </c>
      <c r="D8" s="42">
        <v>3</v>
      </c>
      <c r="E8" s="42">
        <v>0</v>
      </c>
      <c r="F8" s="42">
        <v>4</v>
      </c>
      <c r="G8" s="42">
        <v>6</v>
      </c>
      <c r="H8" s="42"/>
      <c r="I8" s="41"/>
      <c r="J8" s="32"/>
      <c r="K8" s="43"/>
    </row>
    <row r="9" spans="1:11" ht="30.75" thickBot="1" x14ac:dyDescent="0.3">
      <c r="A9" s="41" t="s">
        <v>136</v>
      </c>
      <c r="B9" s="42" t="s">
        <v>142</v>
      </c>
      <c r="C9" s="70" t="s">
        <v>88</v>
      </c>
      <c r="D9" s="42">
        <v>2</v>
      </c>
      <c r="E9" s="42">
        <v>0</v>
      </c>
      <c r="F9" s="42">
        <v>2</v>
      </c>
      <c r="G9" s="42">
        <v>2</v>
      </c>
      <c r="H9" s="42"/>
      <c r="I9" s="41"/>
      <c r="J9" s="32"/>
      <c r="K9" s="43"/>
    </row>
    <row r="10" spans="1:11" ht="120.75" thickBot="1" x14ac:dyDescent="0.3">
      <c r="A10" s="41" t="s">
        <v>136</v>
      </c>
      <c r="B10" s="42" t="s">
        <v>143</v>
      </c>
      <c r="C10" s="70" t="s">
        <v>144</v>
      </c>
      <c r="D10" s="42">
        <v>2</v>
      </c>
      <c r="E10" s="42">
        <v>0</v>
      </c>
      <c r="F10" s="42">
        <v>2</v>
      </c>
      <c r="G10" s="42">
        <v>2</v>
      </c>
      <c r="H10" s="40"/>
      <c r="I10" s="71"/>
      <c r="J10" s="32"/>
      <c r="K10" s="32"/>
    </row>
    <row r="11" spans="1:11" ht="30.75" thickBot="1" x14ac:dyDescent="0.3">
      <c r="A11" s="41" t="s">
        <v>136</v>
      </c>
      <c r="B11" s="42" t="s">
        <v>74</v>
      </c>
      <c r="C11" s="70" t="s">
        <v>80</v>
      </c>
      <c r="D11" s="42">
        <v>2</v>
      </c>
      <c r="E11" s="42">
        <v>0</v>
      </c>
      <c r="F11" s="42">
        <v>2</v>
      </c>
      <c r="G11" s="42">
        <v>2</v>
      </c>
      <c r="H11" s="42"/>
      <c r="I11" s="71"/>
      <c r="J11" s="32"/>
      <c r="K11" s="32"/>
    </row>
    <row r="12" spans="1:11" ht="90.75" thickBot="1" x14ac:dyDescent="0.3">
      <c r="A12" s="41" t="s">
        <v>136</v>
      </c>
      <c r="B12" s="42" t="s">
        <v>145</v>
      </c>
      <c r="C12" s="70" t="s">
        <v>146</v>
      </c>
      <c r="D12" s="42">
        <v>2</v>
      </c>
      <c r="E12" s="42">
        <v>2</v>
      </c>
      <c r="F12" s="42">
        <v>3</v>
      </c>
      <c r="G12" s="40">
        <v>4</v>
      </c>
      <c r="H12" s="42"/>
      <c r="I12" s="41"/>
      <c r="J12" s="32"/>
      <c r="K12" s="43"/>
    </row>
    <row r="13" spans="1:11" ht="60.75" thickBot="1" x14ac:dyDescent="0.3">
      <c r="A13" s="41" t="s">
        <v>136</v>
      </c>
      <c r="B13" s="72" t="s">
        <v>147</v>
      </c>
      <c r="C13" s="73" t="s">
        <v>148</v>
      </c>
      <c r="D13" s="74">
        <v>3</v>
      </c>
      <c r="E13" s="40">
        <v>0</v>
      </c>
      <c r="F13" s="40">
        <v>3</v>
      </c>
      <c r="G13" s="40">
        <v>4</v>
      </c>
      <c r="H13" s="40"/>
      <c r="I13" s="71"/>
      <c r="J13" s="32"/>
      <c r="K13" s="32"/>
    </row>
    <row r="14" spans="1:11" ht="75.75" thickBot="1" x14ac:dyDescent="0.3">
      <c r="A14" s="41" t="s">
        <v>136</v>
      </c>
      <c r="B14" s="58" t="s">
        <v>52</v>
      </c>
      <c r="C14" s="75" t="s">
        <v>98</v>
      </c>
      <c r="D14" s="59">
        <v>2</v>
      </c>
      <c r="E14" s="42">
        <v>0</v>
      </c>
      <c r="F14" s="42">
        <v>2</v>
      </c>
      <c r="G14" s="40">
        <v>2</v>
      </c>
      <c r="H14" s="42"/>
      <c r="I14" s="71"/>
      <c r="J14" s="32"/>
      <c r="K14" s="32"/>
    </row>
    <row r="15" spans="1:11" ht="60.75" thickBot="1" x14ac:dyDescent="0.3">
      <c r="A15" s="41" t="s">
        <v>136</v>
      </c>
      <c r="B15" s="58" t="s">
        <v>149</v>
      </c>
      <c r="C15" s="75" t="s">
        <v>92</v>
      </c>
      <c r="D15" s="59">
        <v>4</v>
      </c>
      <c r="E15" s="42">
        <v>0</v>
      </c>
      <c r="F15" s="42">
        <v>4</v>
      </c>
      <c r="G15" s="40">
        <v>4</v>
      </c>
      <c r="H15" s="42"/>
      <c r="I15" s="41"/>
      <c r="J15" s="32"/>
      <c r="K15" s="43"/>
    </row>
    <row r="16" spans="1:11" ht="60.75" thickBot="1" x14ac:dyDescent="0.3">
      <c r="A16" s="41" t="s">
        <v>136</v>
      </c>
      <c r="B16" s="58" t="s">
        <v>150</v>
      </c>
      <c r="C16" s="75" t="s">
        <v>151</v>
      </c>
      <c r="D16" s="59">
        <v>3</v>
      </c>
      <c r="E16" s="42">
        <v>0</v>
      </c>
      <c r="F16" s="42">
        <v>3</v>
      </c>
      <c r="G16" s="40">
        <v>4</v>
      </c>
      <c r="H16" s="42"/>
      <c r="I16" s="41"/>
      <c r="J16" s="32"/>
      <c r="K16" s="43"/>
    </row>
    <row r="17" spans="1:11" ht="75.75" thickBot="1" x14ac:dyDescent="0.3">
      <c r="A17" s="41" t="s">
        <v>136</v>
      </c>
      <c r="B17" s="58" t="s">
        <v>152</v>
      </c>
      <c r="C17" s="75" t="s">
        <v>153</v>
      </c>
      <c r="D17" s="59">
        <v>2</v>
      </c>
      <c r="E17" s="42">
        <v>2</v>
      </c>
      <c r="F17" s="42">
        <v>3</v>
      </c>
      <c r="G17" s="40">
        <v>4</v>
      </c>
      <c r="H17" s="42"/>
      <c r="I17" s="41"/>
      <c r="J17" s="32"/>
      <c r="K17" s="43"/>
    </row>
    <row r="18" spans="1:11" ht="90.75" thickBot="1" x14ac:dyDescent="0.3">
      <c r="A18" s="41" t="s">
        <v>136</v>
      </c>
      <c r="B18" s="58" t="s">
        <v>154</v>
      </c>
      <c r="C18" s="75" t="s">
        <v>155</v>
      </c>
      <c r="D18" s="59">
        <v>2</v>
      </c>
      <c r="E18" s="42">
        <v>2</v>
      </c>
      <c r="F18" s="42">
        <v>3</v>
      </c>
      <c r="G18" s="40">
        <v>4</v>
      </c>
      <c r="H18" s="42"/>
      <c r="I18" s="41"/>
      <c r="J18" s="32"/>
      <c r="K18" s="43"/>
    </row>
    <row r="19" spans="1:11" ht="75.75" thickBot="1" x14ac:dyDescent="0.3">
      <c r="A19" s="41" t="s">
        <v>136</v>
      </c>
      <c r="B19" s="58" t="s">
        <v>156</v>
      </c>
      <c r="C19" s="75" t="s">
        <v>157</v>
      </c>
      <c r="D19" s="59">
        <v>3</v>
      </c>
      <c r="E19" s="42">
        <v>0</v>
      </c>
      <c r="F19" s="42">
        <v>3</v>
      </c>
      <c r="G19" s="40">
        <v>4</v>
      </c>
      <c r="H19" s="42"/>
      <c r="I19" s="41"/>
      <c r="J19" s="32"/>
      <c r="K19" s="43"/>
    </row>
    <row r="20" spans="1:11" ht="105.75" thickBot="1" x14ac:dyDescent="0.3">
      <c r="A20" s="41" t="s">
        <v>136</v>
      </c>
      <c r="B20" s="76" t="s">
        <v>158</v>
      </c>
      <c r="C20" s="76" t="s">
        <v>159</v>
      </c>
      <c r="D20" s="77">
        <v>3</v>
      </c>
      <c r="E20" s="60">
        <v>0</v>
      </c>
      <c r="F20" s="60">
        <v>3</v>
      </c>
      <c r="G20" s="60">
        <v>4</v>
      </c>
      <c r="H20" s="60"/>
      <c r="I20" s="78"/>
      <c r="J20" s="32"/>
      <c r="K20" s="32"/>
    </row>
    <row r="21" spans="1:11" ht="45.75" thickBot="1" x14ac:dyDescent="0.3">
      <c r="A21" s="41" t="s">
        <v>136</v>
      </c>
      <c r="B21" s="72" t="s">
        <v>160</v>
      </c>
      <c r="C21" s="72" t="s">
        <v>161</v>
      </c>
      <c r="D21" s="74">
        <v>3</v>
      </c>
      <c r="E21" s="40">
        <v>0</v>
      </c>
      <c r="F21" s="40">
        <v>3</v>
      </c>
      <c r="G21" s="40">
        <v>4</v>
      </c>
      <c r="H21" s="40"/>
      <c r="I21" s="41"/>
      <c r="J21" s="32"/>
      <c r="K21" s="43"/>
    </row>
    <row r="22" spans="1:11" ht="45.75" thickBot="1" x14ac:dyDescent="0.3">
      <c r="A22" s="41" t="s">
        <v>136</v>
      </c>
      <c r="B22" s="58" t="s">
        <v>162</v>
      </c>
      <c r="C22" s="58" t="s">
        <v>163</v>
      </c>
      <c r="D22" s="74">
        <v>3</v>
      </c>
      <c r="E22" s="40">
        <v>0</v>
      </c>
      <c r="F22" s="42">
        <v>3</v>
      </c>
      <c r="G22" s="42">
        <v>4</v>
      </c>
      <c r="H22" s="42"/>
      <c r="I22" s="41"/>
      <c r="J22" s="32"/>
      <c r="K22" s="43"/>
    </row>
    <row r="23" spans="1:11" ht="60.75" thickBot="1" x14ac:dyDescent="0.3">
      <c r="A23" s="41" t="s">
        <v>136</v>
      </c>
      <c r="B23" s="79" t="s">
        <v>164</v>
      </c>
      <c r="C23" s="72" t="s">
        <v>165</v>
      </c>
      <c r="D23" s="74">
        <v>3</v>
      </c>
      <c r="E23" s="40">
        <v>0</v>
      </c>
      <c r="F23" s="80">
        <v>3</v>
      </c>
      <c r="G23" s="80">
        <v>4</v>
      </c>
      <c r="H23" s="40"/>
      <c r="I23" s="52"/>
      <c r="J23" s="32"/>
      <c r="K23" s="43"/>
    </row>
    <row r="24" spans="1:11" ht="60.75" thickBot="1" x14ac:dyDescent="0.3">
      <c r="A24" s="41" t="s">
        <v>136</v>
      </c>
      <c r="B24" s="81" t="s">
        <v>166</v>
      </c>
      <c r="C24" s="58" t="s">
        <v>167</v>
      </c>
      <c r="D24" s="59">
        <v>2</v>
      </c>
      <c r="E24" s="42">
        <v>2</v>
      </c>
      <c r="F24" s="42">
        <v>3</v>
      </c>
      <c r="G24" s="42">
        <v>4</v>
      </c>
      <c r="H24" s="42"/>
      <c r="I24" s="52"/>
      <c r="J24" s="32"/>
      <c r="K24" s="43"/>
    </row>
    <row r="25" spans="1:11" ht="90.75" thickBot="1" x14ac:dyDescent="0.3">
      <c r="A25" s="41" t="s">
        <v>136</v>
      </c>
      <c r="B25" s="81" t="s">
        <v>168</v>
      </c>
      <c r="C25" s="58" t="s">
        <v>169</v>
      </c>
      <c r="D25" s="74">
        <v>3</v>
      </c>
      <c r="E25" s="40">
        <v>0</v>
      </c>
      <c r="F25" s="42">
        <v>3</v>
      </c>
      <c r="G25" s="42">
        <v>4</v>
      </c>
      <c r="H25" s="42"/>
      <c r="I25" s="78"/>
      <c r="J25" s="32"/>
      <c r="K25" s="32"/>
    </row>
    <row r="26" spans="1:11" ht="45.75" thickBot="1" x14ac:dyDescent="0.3">
      <c r="A26" s="41" t="s">
        <v>136</v>
      </c>
      <c r="B26" s="81" t="s">
        <v>170</v>
      </c>
      <c r="C26" s="58" t="s">
        <v>171</v>
      </c>
      <c r="D26" s="74">
        <v>3</v>
      </c>
      <c r="E26" s="40">
        <v>0</v>
      </c>
      <c r="F26" s="42">
        <v>3</v>
      </c>
      <c r="G26" s="42">
        <v>4</v>
      </c>
      <c r="H26" s="42"/>
      <c r="I26" s="52"/>
      <c r="J26" s="32"/>
      <c r="K26" s="43"/>
    </row>
    <row r="27" spans="1:11" ht="60.75" thickBot="1" x14ac:dyDescent="0.3">
      <c r="A27" s="41" t="s">
        <v>136</v>
      </c>
      <c r="B27" s="81" t="s">
        <v>172</v>
      </c>
      <c r="C27" s="58" t="s">
        <v>131</v>
      </c>
      <c r="D27" s="59">
        <v>0</v>
      </c>
      <c r="E27" s="42">
        <v>40</v>
      </c>
      <c r="F27" s="42">
        <v>10</v>
      </c>
      <c r="G27" s="42">
        <v>30</v>
      </c>
      <c r="H27" s="42"/>
      <c r="I27" s="52"/>
      <c r="J27" s="32"/>
      <c r="K27" s="43"/>
    </row>
    <row r="28" spans="1:11" ht="15.75" thickBot="1" x14ac:dyDescent="0.3">
      <c r="A28" s="95" t="s">
        <v>9</v>
      </c>
      <c r="B28" s="96"/>
      <c r="C28" s="97"/>
      <c r="D28" s="61">
        <f>SUM(D5:D27)</f>
        <v>58</v>
      </c>
      <c r="E28" s="61">
        <f>SUM(E5:E27)</f>
        <v>52</v>
      </c>
      <c r="F28" s="62">
        <f>SUM(F5:F27)</f>
        <v>74</v>
      </c>
      <c r="G28" s="63">
        <f>SUM(G5:G27)</f>
        <v>118</v>
      </c>
      <c r="H28" s="98"/>
      <c r="I28" s="98"/>
      <c r="J28" s="64"/>
      <c r="K28" s="65"/>
    </row>
    <row r="29" spans="1:11" ht="15.75" thickBot="1" x14ac:dyDescent="0.3">
      <c r="A29" s="99" t="s">
        <v>132</v>
      </c>
      <c r="B29" s="99"/>
      <c r="C29" s="99"/>
      <c r="D29" s="23"/>
      <c r="E29" s="23"/>
      <c r="F29" s="23"/>
      <c r="G29" s="20">
        <v>0</v>
      </c>
      <c r="H29" s="98"/>
      <c r="I29" s="98"/>
      <c r="J29" s="64"/>
      <c r="K29" s="65"/>
    </row>
    <row r="30" spans="1:11" ht="15.75" thickBot="1" x14ac:dyDescent="0.3">
      <c r="A30" s="100" t="s">
        <v>133</v>
      </c>
      <c r="B30" s="101"/>
      <c r="C30" s="101"/>
      <c r="D30" s="101"/>
      <c r="E30" s="101"/>
      <c r="F30" s="102"/>
      <c r="G30" s="66">
        <v>18</v>
      </c>
      <c r="H30" s="98"/>
      <c r="I30" s="98"/>
      <c r="J30" s="64"/>
      <c r="K30" s="65"/>
    </row>
    <row r="31" spans="1:11" ht="15.75" thickBot="1" x14ac:dyDescent="0.3">
      <c r="A31" s="103" t="s">
        <v>134</v>
      </c>
      <c r="B31" s="104"/>
      <c r="C31" s="104"/>
      <c r="D31" s="104"/>
      <c r="E31" s="104"/>
      <c r="F31" s="105"/>
      <c r="G31" s="67">
        <f>G30/G28</f>
        <v>0.15254237288135594</v>
      </c>
      <c r="H31" s="98"/>
      <c r="I31" s="98"/>
      <c r="J31" s="68"/>
      <c r="K31" s="69"/>
    </row>
  </sheetData>
  <mergeCells count="16">
    <mergeCell ref="A1:I1"/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K3"/>
    <mergeCell ref="A28:C28"/>
    <mergeCell ref="H28:I31"/>
    <mergeCell ref="A29:C29"/>
    <mergeCell ref="A30:F30"/>
    <mergeCell ref="A31:F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3637F-39BD-400C-96EB-C2B6B237A859}">
  <dimension ref="A1:K43"/>
  <sheetViews>
    <sheetView tabSelected="1" workbookViewId="0">
      <selection activeCell="T11" sqref="T11"/>
    </sheetView>
  </sheetViews>
  <sheetFormatPr defaultRowHeight="15" x14ac:dyDescent="0.25"/>
  <sheetData>
    <row r="1" spans="1:11" ht="15.75" thickBot="1" x14ac:dyDescent="0.3">
      <c r="A1" s="106" t="s">
        <v>75</v>
      </c>
      <c r="B1" s="107"/>
      <c r="C1" s="107"/>
      <c r="D1" s="107"/>
      <c r="E1" s="107"/>
      <c r="F1" s="107"/>
      <c r="G1" s="107"/>
      <c r="H1" s="107"/>
      <c r="I1" s="107"/>
      <c r="J1" s="18"/>
      <c r="K1" s="19"/>
    </row>
    <row r="2" spans="1:11" ht="15.75" thickBot="1" x14ac:dyDescent="0.3">
      <c r="A2" s="108" t="s">
        <v>135</v>
      </c>
      <c r="B2" s="109"/>
      <c r="C2" s="109"/>
      <c r="D2" s="109"/>
      <c r="E2" s="109"/>
      <c r="F2" s="109"/>
      <c r="G2" s="109"/>
      <c r="H2" s="109"/>
      <c r="I2" s="109"/>
      <c r="J2" s="21"/>
      <c r="K2" s="22"/>
    </row>
    <row r="3" spans="1:11" ht="15.75" thickBot="1" x14ac:dyDescent="0.3">
      <c r="A3" s="110" t="s">
        <v>0</v>
      </c>
      <c r="B3" s="110" t="s">
        <v>1</v>
      </c>
      <c r="C3" s="110" t="s">
        <v>2</v>
      </c>
      <c r="D3" s="110" t="s">
        <v>3</v>
      </c>
      <c r="E3" s="110" t="s">
        <v>4</v>
      </c>
      <c r="F3" s="110" t="s">
        <v>5</v>
      </c>
      <c r="G3" s="112" t="s">
        <v>6</v>
      </c>
      <c r="H3" s="110" t="s">
        <v>7</v>
      </c>
      <c r="I3" s="92" t="s">
        <v>77</v>
      </c>
      <c r="J3" s="93"/>
      <c r="K3" s="94"/>
    </row>
    <row r="4" spans="1:11" ht="29.25" thickBot="1" x14ac:dyDescent="0.3">
      <c r="A4" s="111"/>
      <c r="B4" s="111"/>
      <c r="C4" s="111"/>
      <c r="D4" s="111"/>
      <c r="E4" s="111"/>
      <c r="F4" s="111"/>
      <c r="G4" s="113"/>
      <c r="H4" s="111"/>
      <c r="I4" s="23" t="s">
        <v>13</v>
      </c>
      <c r="J4" s="24" t="s">
        <v>14</v>
      </c>
      <c r="K4" s="25" t="s">
        <v>15</v>
      </c>
    </row>
    <row r="5" spans="1:11" ht="30.75" thickBot="1" x14ac:dyDescent="0.3">
      <c r="A5" s="41" t="s">
        <v>175</v>
      </c>
      <c r="B5" s="136" t="s">
        <v>87</v>
      </c>
      <c r="C5" s="135" t="s">
        <v>88</v>
      </c>
      <c r="D5" s="74">
        <v>3</v>
      </c>
      <c r="E5" s="40">
        <v>0</v>
      </c>
      <c r="F5" s="40">
        <v>3</v>
      </c>
      <c r="G5" s="40">
        <v>3</v>
      </c>
      <c r="H5" s="52" t="s">
        <v>29</v>
      </c>
      <c r="I5" s="41"/>
      <c r="J5" s="32"/>
      <c r="K5" s="43"/>
    </row>
    <row r="6" spans="1:11" ht="30.75" thickBot="1" x14ac:dyDescent="0.3">
      <c r="A6" s="41" t="s">
        <v>175</v>
      </c>
      <c r="B6" s="72" t="s">
        <v>87</v>
      </c>
      <c r="C6" s="134" t="s">
        <v>88</v>
      </c>
      <c r="D6" s="74">
        <v>2</v>
      </c>
      <c r="E6" s="40">
        <v>0</v>
      </c>
      <c r="F6" s="40">
        <v>2</v>
      </c>
      <c r="G6" s="40">
        <v>2</v>
      </c>
      <c r="H6" s="40" t="s">
        <v>29</v>
      </c>
      <c r="I6" s="41"/>
      <c r="J6" s="32"/>
      <c r="K6" s="43"/>
    </row>
    <row r="7" spans="1:11" ht="120.75" thickBot="1" x14ac:dyDescent="0.3">
      <c r="A7" s="41" t="s">
        <v>175</v>
      </c>
      <c r="B7" s="72" t="s">
        <v>73</v>
      </c>
      <c r="C7" s="72" t="s">
        <v>78</v>
      </c>
      <c r="D7" s="74">
        <v>2</v>
      </c>
      <c r="E7" s="40">
        <v>0</v>
      </c>
      <c r="F7" s="40">
        <v>2</v>
      </c>
      <c r="G7" s="40">
        <v>2</v>
      </c>
      <c r="H7" s="40" t="s">
        <v>29</v>
      </c>
      <c r="I7" s="71"/>
      <c r="J7" s="32"/>
      <c r="K7" s="32"/>
    </row>
    <row r="8" spans="1:11" ht="30.75" thickBot="1" x14ac:dyDescent="0.3">
      <c r="A8" s="41" t="s">
        <v>175</v>
      </c>
      <c r="B8" s="58" t="s">
        <v>213</v>
      </c>
      <c r="C8" s="58" t="s">
        <v>80</v>
      </c>
      <c r="D8" s="59">
        <v>2</v>
      </c>
      <c r="E8" s="42">
        <v>0</v>
      </c>
      <c r="F8" s="42">
        <v>2</v>
      </c>
      <c r="G8" s="42">
        <v>2</v>
      </c>
      <c r="H8" s="42" t="s">
        <v>29</v>
      </c>
      <c r="I8" s="71"/>
      <c r="J8" s="32"/>
      <c r="K8" s="32"/>
    </row>
    <row r="9" spans="1:11" ht="15.75" thickBot="1" x14ac:dyDescent="0.3">
      <c r="A9" s="41" t="s">
        <v>175</v>
      </c>
      <c r="B9" s="58" t="s">
        <v>212</v>
      </c>
      <c r="C9" s="58" t="s">
        <v>86</v>
      </c>
      <c r="D9" s="59">
        <v>3</v>
      </c>
      <c r="E9" s="42">
        <v>2</v>
      </c>
      <c r="F9" s="42">
        <v>4</v>
      </c>
      <c r="G9" s="42">
        <v>6</v>
      </c>
      <c r="H9" s="42" t="s">
        <v>29</v>
      </c>
      <c r="I9" s="41"/>
      <c r="J9" s="32"/>
      <c r="K9" s="43"/>
    </row>
    <row r="10" spans="1:11" ht="45.75" thickBot="1" x14ac:dyDescent="0.3">
      <c r="A10" s="41" t="s">
        <v>175</v>
      </c>
      <c r="B10" s="72" t="s">
        <v>209</v>
      </c>
      <c r="C10" s="72" t="s">
        <v>211</v>
      </c>
      <c r="D10" s="74">
        <v>3</v>
      </c>
      <c r="E10" s="40">
        <v>0</v>
      </c>
      <c r="F10" s="40">
        <v>3</v>
      </c>
      <c r="G10" s="40">
        <v>4</v>
      </c>
      <c r="H10" s="40" t="s">
        <v>29</v>
      </c>
      <c r="I10" s="41"/>
      <c r="J10" s="32"/>
      <c r="K10" s="43"/>
    </row>
    <row r="11" spans="1:11" ht="60.75" thickBot="1" x14ac:dyDescent="0.3">
      <c r="A11" s="41" t="s">
        <v>175</v>
      </c>
      <c r="B11" s="58" t="s">
        <v>210</v>
      </c>
      <c r="C11" s="58" t="s">
        <v>82</v>
      </c>
      <c r="D11" s="59">
        <v>3</v>
      </c>
      <c r="E11" s="42">
        <v>2</v>
      </c>
      <c r="F11" s="42">
        <v>4</v>
      </c>
      <c r="G11" s="42">
        <v>3</v>
      </c>
      <c r="H11" s="42" t="s">
        <v>29</v>
      </c>
      <c r="I11" s="41"/>
      <c r="J11" s="32"/>
      <c r="K11" s="43"/>
    </row>
    <row r="12" spans="1:11" ht="60.75" thickBot="1" x14ac:dyDescent="0.3">
      <c r="A12" s="41" t="s">
        <v>175</v>
      </c>
      <c r="B12" s="58" t="s">
        <v>210</v>
      </c>
      <c r="C12" s="58" t="s">
        <v>82</v>
      </c>
      <c r="D12" s="59">
        <v>3</v>
      </c>
      <c r="E12" s="42">
        <v>2</v>
      </c>
      <c r="F12" s="42">
        <v>4</v>
      </c>
      <c r="G12" s="42">
        <v>4</v>
      </c>
      <c r="H12" s="42" t="s">
        <v>29</v>
      </c>
      <c r="I12" s="41"/>
      <c r="J12" s="32"/>
      <c r="K12" s="43"/>
    </row>
    <row r="13" spans="1:11" ht="105.75" thickBot="1" x14ac:dyDescent="0.3">
      <c r="A13" s="41" t="s">
        <v>175</v>
      </c>
      <c r="B13" s="72" t="s">
        <v>209</v>
      </c>
      <c r="C13" s="72" t="s">
        <v>208</v>
      </c>
      <c r="D13" s="74">
        <v>2</v>
      </c>
      <c r="E13" s="40">
        <v>2</v>
      </c>
      <c r="F13" s="40">
        <v>3</v>
      </c>
      <c r="G13" s="40">
        <v>4</v>
      </c>
      <c r="H13" s="40" t="s">
        <v>29</v>
      </c>
      <c r="I13" s="41"/>
      <c r="J13" s="32"/>
      <c r="K13" s="43"/>
    </row>
    <row r="14" spans="1:11" ht="105.75" thickBot="1" x14ac:dyDescent="0.3">
      <c r="A14" s="41" t="s">
        <v>175</v>
      </c>
      <c r="B14" s="58" t="s">
        <v>209</v>
      </c>
      <c r="C14" s="58" t="s">
        <v>208</v>
      </c>
      <c r="D14" s="59">
        <v>2</v>
      </c>
      <c r="E14" s="42">
        <v>2</v>
      </c>
      <c r="F14" s="42">
        <v>3</v>
      </c>
      <c r="G14" s="42">
        <v>5</v>
      </c>
      <c r="H14" s="42" t="s">
        <v>29</v>
      </c>
      <c r="I14" s="41"/>
      <c r="J14" s="32"/>
      <c r="K14" s="43"/>
    </row>
    <row r="15" spans="1:11" ht="30.75" thickBot="1" x14ac:dyDescent="0.3">
      <c r="A15" s="41" t="s">
        <v>175</v>
      </c>
      <c r="B15" s="58" t="s">
        <v>207</v>
      </c>
      <c r="C15" s="58" t="s">
        <v>90</v>
      </c>
      <c r="D15" s="59">
        <v>4</v>
      </c>
      <c r="E15" s="42">
        <v>0</v>
      </c>
      <c r="F15" s="42">
        <v>4</v>
      </c>
      <c r="G15" s="42">
        <v>6</v>
      </c>
      <c r="H15" s="42" t="s">
        <v>29</v>
      </c>
      <c r="I15" s="41"/>
      <c r="J15" s="32"/>
      <c r="K15" s="43"/>
    </row>
    <row r="16" spans="1:11" ht="30.75" thickBot="1" x14ac:dyDescent="0.3">
      <c r="A16" s="41" t="s">
        <v>175</v>
      </c>
      <c r="B16" s="58" t="s">
        <v>89</v>
      </c>
      <c r="C16" s="58" t="s">
        <v>90</v>
      </c>
      <c r="D16" s="59">
        <v>4</v>
      </c>
      <c r="E16" s="42">
        <v>2</v>
      </c>
      <c r="F16" s="42">
        <v>5</v>
      </c>
      <c r="G16" s="42">
        <v>6</v>
      </c>
      <c r="H16" s="42" t="s">
        <v>29</v>
      </c>
      <c r="I16" s="41"/>
      <c r="J16" s="32"/>
      <c r="K16" s="43"/>
    </row>
    <row r="17" spans="1:11" ht="90.75" thickBot="1" x14ac:dyDescent="0.3">
      <c r="A17" s="41" t="s">
        <v>175</v>
      </c>
      <c r="B17" s="58" t="s">
        <v>206</v>
      </c>
      <c r="C17" s="58" t="s">
        <v>205</v>
      </c>
      <c r="D17" s="59">
        <v>3</v>
      </c>
      <c r="E17" s="42">
        <v>0</v>
      </c>
      <c r="F17" s="42">
        <v>3</v>
      </c>
      <c r="G17" s="42">
        <v>4</v>
      </c>
      <c r="H17" s="42" t="s">
        <v>29</v>
      </c>
      <c r="I17" s="41"/>
      <c r="J17" s="32"/>
      <c r="K17" s="43"/>
    </row>
    <row r="18" spans="1:11" ht="75.75" thickBot="1" x14ac:dyDescent="0.3">
      <c r="A18" s="41" t="s">
        <v>175</v>
      </c>
      <c r="B18" s="58" t="s">
        <v>204</v>
      </c>
      <c r="C18" s="58" t="s">
        <v>98</v>
      </c>
      <c r="D18" s="59">
        <v>2</v>
      </c>
      <c r="E18" s="42">
        <v>0</v>
      </c>
      <c r="F18" s="42">
        <v>2</v>
      </c>
      <c r="G18" s="42">
        <v>3</v>
      </c>
      <c r="H18" s="42" t="s">
        <v>29</v>
      </c>
      <c r="I18" s="71"/>
      <c r="J18" s="32"/>
      <c r="K18" s="32"/>
    </row>
    <row r="19" spans="1:11" ht="45.75" thickBot="1" x14ac:dyDescent="0.3">
      <c r="A19" s="41" t="s">
        <v>175</v>
      </c>
      <c r="B19" s="58" t="s">
        <v>203</v>
      </c>
      <c r="C19" s="58" t="s">
        <v>202</v>
      </c>
      <c r="D19" s="59">
        <v>3</v>
      </c>
      <c r="E19" s="42">
        <v>0</v>
      </c>
      <c r="F19" s="42">
        <v>3</v>
      </c>
      <c r="G19" s="42">
        <v>3</v>
      </c>
      <c r="H19" s="42" t="s">
        <v>29</v>
      </c>
      <c r="I19" s="41"/>
      <c r="J19" s="32"/>
      <c r="K19" s="43"/>
    </row>
    <row r="20" spans="1:11" ht="30.75" thickBot="1" x14ac:dyDescent="0.3">
      <c r="A20" s="41" t="s">
        <v>175</v>
      </c>
      <c r="B20" s="76" t="s">
        <v>95</v>
      </c>
      <c r="C20" s="76" t="s">
        <v>96</v>
      </c>
      <c r="D20" s="77">
        <v>3</v>
      </c>
      <c r="E20" s="60">
        <v>0</v>
      </c>
      <c r="F20" s="60">
        <v>3</v>
      </c>
      <c r="G20" s="60">
        <v>4</v>
      </c>
      <c r="H20" s="60" t="s">
        <v>29</v>
      </c>
      <c r="I20" s="41"/>
      <c r="J20" s="32"/>
      <c r="K20" s="43"/>
    </row>
    <row r="21" spans="1:11" ht="30.75" thickBot="1" x14ac:dyDescent="0.3">
      <c r="A21" s="41" t="s">
        <v>175</v>
      </c>
      <c r="B21" s="72" t="s">
        <v>95</v>
      </c>
      <c r="C21" s="72" t="s">
        <v>96</v>
      </c>
      <c r="D21" s="74">
        <v>2</v>
      </c>
      <c r="E21" s="40">
        <v>0</v>
      </c>
      <c r="F21" s="40">
        <v>2</v>
      </c>
      <c r="G21" s="40">
        <v>4</v>
      </c>
      <c r="H21" s="40" t="s">
        <v>29</v>
      </c>
      <c r="I21" s="41"/>
      <c r="J21" s="32"/>
      <c r="K21" s="43"/>
    </row>
    <row r="22" spans="1:11" ht="75.75" thickBot="1" x14ac:dyDescent="0.3">
      <c r="A22" s="41" t="s">
        <v>175</v>
      </c>
      <c r="B22" s="58" t="s">
        <v>97</v>
      </c>
      <c r="C22" s="58" t="s">
        <v>98</v>
      </c>
      <c r="D22" s="59">
        <v>2</v>
      </c>
      <c r="E22" s="42">
        <v>0</v>
      </c>
      <c r="F22" s="42">
        <v>2</v>
      </c>
      <c r="G22" s="42">
        <v>2</v>
      </c>
      <c r="H22" s="42" t="s">
        <v>29</v>
      </c>
      <c r="I22" s="71"/>
      <c r="J22" s="32"/>
      <c r="K22" s="32"/>
    </row>
    <row r="23" spans="1:11" ht="60.75" thickBot="1" x14ac:dyDescent="0.3">
      <c r="A23" s="41" t="s">
        <v>175</v>
      </c>
      <c r="B23" s="133" t="s">
        <v>201</v>
      </c>
      <c r="C23" s="132" t="s">
        <v>200</v>
      </c>
      <c r="D23" s="131">
        <v>2</v>
      </c>
      <c r="E23" s="80">
        <v>2</v>
      </c>
      <c r="F23" s="80">
        <v>3</v>
      </c>
      <c r="G23" s="80">
        <v>7</v>
      </c>
      <c r="H23" s="40" t="s">
        <v>29</v>
      </c>
      <c r="I23" s="41"/>
      <c r="J23" s="32"/>
      <c r="K23" s="43"/>
    </row>
    <row r="24" spans="1:11" ht="60.75" thickBot="1" x14ac:dyDescent="0.3">
      <c r="A24" s="41" t="s">
        <v>175</v>
      </c>
      <c r="B24" s="81" t="s">
        <v>201</v>
      </c>
      <c r="C24" s="58" t="s">
        <v>200</v>
      </c>
      <c r="D24" s="59">
        <v>2</v>
      </c>
      <c r="E24" s="42">
        <v>2</v>
      </c>
      <c r="F24" s="42">
        <v>3</v>
      </c>
      <c r="G24" s="42">
        <v>6</v>
      </c>
      <c r="H24" s="42" t="s">
        <v>29</v>
      </c>
      <c r="I24" s="41"/>
      <c r="J24" s="32"/>
      <c r="K24" s="43"/>
    </row>
    <row r="25" spans="1:11" ht="60.75" thickBot="1" x14ac:dyDescent="0.3">
      <c r="A25" s="41" t="s">
        <v>175</v>
      </c>
      <c r="B25" s="81" t="s">
        <v>199</v>
      </c>
      <c r="C25" s="58" t="s">
        <v>198</v>
      </c>
      <c r="D25" s="59">
        <v>3</v>
      </c>
      <c r="E25" s="42">
        <v>0</v>
      </c>
      <c r="F25" s="42">
        <v>3</v>
      </c>
      <c r="G25" s="42">
        <v>4</v>
      </c>
      <c r="H25" s="42" t="s">
        <v>29</v>
      </c>
      <c r="I25" s="41"/>
      <c r="J25" s="32"/>
      <c r="K25" s="43"/>
    </row>
    <row r="26" spans="1:11" ht="60.75" thickBot="1" x14ac:dyDescent="0.3">
      <c r="A26" s="41" t="s">
        <v>175</v>
      </c>
      <c r="B26" s="81" t="s">
        <v>197</v>
      </c>
      <c r="C26" s="58" t="s">
        <v>92</v>
      </c>
      <c r="D26" s="59">
        <v>4</v>
      </c>
      <c r="E26" s="42">
        <v>0</v>
      </c>
      <c r="F26" s="42">
        <v>4</v>
      </c>
      <c r="G26" s="42">
        <v>6</v>
      </c>
      <c r="H26" s="42" t="s">
        <v>29</v>
      </c>
      <c r="I26" s="41"/>
      <c r="J26" s="32"/>
      <c r="K26" s="43"/>
    </row>
    <row r="27" spans="1:11" ht="90.75" thickBot="1" x14ac:dyDescent="0.3">
      <c r="A27" s="41" t="s">
        <v>175</v>
      </c>
      <c r="B27" s="81" t="s">
        <v>196</v>
      </c>
      <c r="C27" s="58" t="s">
        <v>195</v>
      </c>
      <c r="D27" s="59">
        <v>3</v>
      </c>
      <c r="E27" s="42">
        <v>0</v>
      </c>
      <c r="F27" s="42">
        <v>3</v>
      </c>
      <c r="G27" s="42">
        <v>4</v>
      </c>
      <c r="H27" s="42" t="s">
        <v>192</v>
      </c>
      <c r="I27" s="41"/>
      <c r="J27" s="32"/>
      <c r="K27" s="43"/>
    </row>
    <row r="28" spans="1:11" ht="90.75" thickBot="1" x14ac:dyDescent="0.3">
      <c r="A28" s="41" t="s">
        <v>175</v>
      </c>
      <c r="B28" s="81" t="s">
        <v>194</v>
      </c>
      <c r="C28" s="58" t="s">
        <v>193</v>
      </c>
      <c r="D28" s="59">
        <v>3</v>
      </c>
      <c r="E28" s="42">
        <v>0</v>
      </c>
      <c r="F28" s="42">
        <v>3</v>
      </c>
      <c r="G28" s="42">
        <v>4</v>
      </c>
      <c r="H28" s="42" t="s">
        <v>192</v>
      </c>
      <c r="I28" s="41"/>
      <c r="J28" s="32"/>
      <c r="K28" s="43"/>
    </row>
    <row r="29" spans="1:11" ht="45.75" thickBot="1" x14ac:dyDescent="0.3">
      <c r="A29" s="41" t="s">
        <v>175</v>
      </c>
      <c r="B29" s="72" t="s">
        <v>191</v>
      </c>
      <c r="C29" s="72" t="s">
        <v>190</v>
      </c>
      <c r="D29" s="74">
        <v>3</v>
      </c>
      <c r="E29" s="40">
        <v>0</v>
      </c>
      <c r="F29" s="40">
        <v>3</v>
      </c>
      <c r="G29" s="40">
        <v>4</v>
      </c>
      <c r="H29" s="80" t="s">
        <v>29</v>
      </c>
      <c r="I29" s="41"/>
      <c r="J29" s="32"/>
      <c r="K29" s="43"/>
    </row>
    <row r="30" spans="1:11" ht="105.75" thickBot="1" x14ac:dyDescent="0.3">
      <c r="A30" s="41" t="s">
        <v>175</v>
      </c>
      <c r="B30" s="76" t="s">
        <v>189</v>
      </c>
      <c r="C30" s="76" t="s">
        <v>188</v>
      </c>
      <c r="D30" s="77">
        <v>3</v>
      </c>
      <c r="E30" s="60">
        <v>0</v>
      </c>
      <c r="F30" s="60">
        <v>3</v>
      </c>
      <c r="G30" s="60">
        <v>3</v>
      </c>
      <c r="H30" s="130" t="s">
        <v>29</v>
      </c>
      <c r="I30" s="41"/>
      <c r="J30" s="32"/>
      <c r="K30" s="43"/>
    </row>
    <row r="31" spans="1:11" ht="75.75" thickBot="1" x14ac:dyDescent="0.3">
      <c r="A31" s="41" t="s">
        <v>175</v>
      </c>
      <c r="B31" s="72" t="s">
        <v>187</v>
      </c>
      <c r="C31" s="72" t="s">
        <v>186</v>
      </c>
      <c r="D31" s="74">
        <v>2</v>
      </c>
      <c r="E31" s="40">
        <v>2</v>
      </c>
      <c r="F31" s="40">
        <v>3</v>
      </c>
      <c r="G31" s="40">
        <v>5</v>
      </c>
      <c r="H31" s="40" t="s">
        <v>29</v>
      </c>
      <c r="I31" s="41"/>
      <c r="J31" s="32"/>
      <c r="K31" s="43"/>
    </row>
    <row r="32" spans="1:11" ht="75.75" thickBot="1" x14ac:dyDescent="0.3">
      <c r="A32" s="41" t="s">
        <v>175</v>
      </c>
      <c r="B32" s="58" t="s">
        <v>185</v>
      </c>
      <c r="C32" s="58" t="s">
        <v>184</v>
      </c>
      <c r="D32" s="58">
        <v>3</v>
      </c>
      <c r="E32" s="58">
        <v>0</v>
      </c>
      <c r="F32" s="58">
        <v>3</v>
      </c>
      <c r="G32" s="58">
        <v>3</v>
      </c>
      <c r="H32" s="58" t="s">
        <v>29</v>
      </c>
      <c r="I32" s="58"/>
      <c r="J32" s="58"/>
      <c r="K32" s="43"/>
    </row>
    <row r="33" spans="1:11" ht="45.75" thickBot="1" x14ac:dyDescent="0.3">
      <c r="A33" s="41" t="s">
        <v>175</v>
      </c>
      <c r="B33" s="58" t="s">
        <v>183</v>
      </c>
      <c r="C33" s="58" t="s">
        <v>182</v>
      </c>
      <c r="D33" s="58">
        <v>3</v>
      </c>
      <c r="E33" s="58">
        <v>0</v>
      </c>
      <c r="F33" s="58">
        <v>3</v>
      </c>
      <c r="G33" s="58">
        <v>4</v>
      </c>
      <c r="H33" s="58" t="s">
        <v>29</v>
      </c>
      <c r="I33" s="58"/>
      <c r="J33" s="58"/>
      <c r="K33" s="43"/>
    </row>
    <row r="34" spans="1:11" ht="30.75" thickBot="1" x14ac:dyDescent="0.3">
      <c r="A34" s="41" t="s">
        <v>175</v>
      </c>
      <c r="B34" s="58" t="s">
        <v>181</v>
      </c>
      <c r="C34" s="58" t="s">
        <v>110</v>
      </c>
      <c r="D34" s="58">
        <v>0</v>
      </c>
      <c r="E34" s="58">
        <v>0</v>
      </c>
      <c r="F34" s="58">
        <v>0</v>
      </c>
      <c r="G34" s="58">
        <v>3</v>
      </c>
      <c r="H34" s="58" t="s">
        <v>29</v>
      </c>
      <c r="I34" s="58"/>
      <c r="J34" s="58"/>
      <c r="K34" s="129"/>
    </row>
    <row r="35" spans="1:11" ht="75.75" thickBot="1" x14ac:dyDescent="0.3">
      <c r="A35" s="41" t="s">
        <v>175</v>
      </c>
      <c r="B35" s="58" t="s">
        <v>179</v>
      </c>
      <c r="C35" s="58" t="s">
        <v>180</v>
      </c>
      <c r="D35" s="58">
        <v>3</v>
      </c>
      <c r="E35" s="58">
        <v>0</v>
      </c>
      <c r="F35" s="58">
        <v>3</v>
      </c>
      <c r="G35" s="58">
        <v>4</v>
      </c>
      <c r="H35" s="58" t="s">
        <v>177</v>
      </c>
      <c r="I35" s="58"/>
      <c r="J35" s="58"/>
      <c r="K35" s="129"/>
    </row>
    <row r="36" spans="1:11" ht="75.75" thickBot="1" x14ac:dyDescent="0.3">
      <c r="A36" s="41" t="s">
        <v>175</v>
      </c>
      <c r="B36" s="58" t="s">
        <v>179</v>
      </c>
      <c r="C36" s="58" t="s">
        <v>178</v>
      </c>
      <c r="D36" s="58">
        <v>3</v>
      </c>
      <c r="E36" s="58">
        <v>0</v>
      </c>
      <c r="F36" s="58">
        <v>3</v>
      </c>
      <c r="G36" s="58">
        <v>4</v>
      </c>
      <c r="H36" s="58" t="s">
        <v>177</v>
      </c>
      <c r="I36" s="58"/>
      <c r="J36" s="58"/>
      <c r="K36" s="129"/>
    </row>
    <row r="37" spans="1:11" ht="60.75" thickBot="1" x14ac:dyDescent="0.3">
      <c r="A37" s="41" t="s">
        <v>175</v>
      </c>
      <c r="B37" s="58" t="s">
        <v>176</v>
      </c>
      <c r="C37" s="58" t="s">
        <v>131</v>
      </c>
      <c r="D37" s="58">
        <v>0</v>
      </c>
      <c r="E37" s="58">
        <v>40</v>
      </c>
      <c r="F37" s="58">
        <v>10</v>
      </c>
      <c r="G37" s="58">
        <v>30</v>
      </c>
      <c r="H37" s="58" t="s">
        <v>29</v>
      </c>
      <c r="I37" s="58"/>
      <c r="J37" s="58"/>
      <c r="K37" s="129"/>
    </row>
    <row r="38" spans="1:11" ht="90.75" thickBot="1" x14ac:dyDescent="0.3">
      <c r="A38" s="41" t="s">
        <v>175</v>
      </c>
      <c r="B38" s="76" t="s">
        <v>174</v>
      </c>
      <c r="C38" s="76" t="s">
        <v>173</v>
      </c>
      <c r="D38" s="76">
        <v>0</v>
      </c>
      <c r="E38" s="76">
        <v>12</v>
      </c>
      <c r="F38" s="76">
        <v>0</v>
      </c>
      <c r="G38" s="76">
        <v>6</v>
      </c>
      <c r="H38" s="58" t="s">
        <v>29</v>
      </c>
      <c r="I38" s="58"/>
      <c r="J38" s="58"/>
      <c r="K38" s="129"/>
    </row>
    <row r="39" spans="1:11" ht="57.75" thickTop="1" x14ac:dyDescent="0.25">
      <c r="A39" s="128" t="s">
        <v>9</v>
      </c>
      <c r="B39" s="127"/>
      <c r="C39" s="127"/>
      <c r="D39" s="126">
        <f>SUM(D5:D38)</f>
        <v>85</v>
      </c>
      <c r="E39" s="126">
        <f>SUM(E5:E38)</f>
        <v>70</v>
      </c>
      <c r="F39" s="126">
        <f>SUM(F5:F38)</f>
        <v>104</v>
      </c>
      <c r="G39" s="125">
        <f>SUM(G5:G38)</f>
        <v>164</v>
      </c>
    </row>
    <row r="40" spans="1:11" x14ac:dyDescent="0.25">
      <c r="A40" s="124" t="s">
        <v>132</v>
      </c>
      <c r="B40" s="123"/>
      <c r="C40" s="123"/>
      <c r="D40" s="122"/>
      <c r="E40" s="122"/>
      <c r="F40" s="122"/>
      <c r="G40" s="121">
        <v>0</v>
      </c>
    </row>
    <row r="41" spans="1:11" x14ac:dyDescent="0.25">
      <c r="A41" s="120" t="s">
        <v>133</v>
      </c>
      <c r="B41" s="119"/>
      <c r="C41" s="119"/>
      <c r="D41" s="119"/>
      <c r="E41" s="119"/>
      <c r="F41" s="119"/>
      <c r="G41" s="118">
        <v>9</v>
      </c>
    </row>
    <row r="42" spans="1:11" ht="15.75" thickBot="1" x14ac:dyDescent="0.3">
      <c r="A42" s="117" t="s">
        <v>134</v>
      </c>
      <c r="B42" s="116"/>
      <c r="C42" s="116"/>
      <c r="D42" s="116"/>
      <c r="E42" s="116"/>
      <c r="F42" s="116"/>
      <c r="G42" s="115">
        <f>G41/G39</f>
        <v>5.4878048780487805E-2</v>
      </c>
      <c r="H42" s="114"/>
      <c r="I42" s="114"/>
      <c r="J42" s="64"/>
      <c r="K42" s="64"/>
    </row>
    <row r="43" spans="1:11" ht="15.75" thickTop="1" x14ac:dyDescent="0.25"/>
  </sheetData>
  <mergeCells count="14">
    <mergeCell ref="E3:E4"/>
    <mergeCell ref="F3:F4"/>
    <mergeCell ref="G3:G4"/>
    <mergeCell ref="H3:H4"/>
    <mergeCell ref="A40:C40"/>
    <mergeCell ref="I3:K3"/>
    <mergeCell ref="A41:F41"/>
    <mergeCell ref="A42:F42"/>
    <mergeCell ref="A1:I1"/>
    <mergeCell ref="A2:I2"/>
    <mergeCell ref="A3:A4"/>
    <mergeCell ref="B3:B4"/>
    <mergeCell ref="C3:C4"/>
    <mergeCell ref="D3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İnşaat Müh.</vt:lpstr>
      <vt:lpstr>Elektrik-Elektronik Müh.</vt:lpstr>
      <vt:lpstr>Yazılım Müh.</vt:lpstr>
      <vt:lpstr>Endüstri Müh.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FATIMA YILMAZLAR</cp:lastModifiedBy>
  <dcterms:created xsi:type="dcterms:W3CDTF">2023-04-14T07:16:42Z</dcterms:created>
  <dcterms:modified xsi:type="dcterms:W3CDTF">2026-02-27T07:44:46Z</dcterms:modified>
</cp:coreProperties>
</file>