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60"/>
  </bookViews>
  <sheets>
    <sheet name="AĞIZ VE DİŞ SAĞLIĞI" sheetId="1" r:id="rId1"/>
    <sheet name="AMELİYATHANE HİZMETLERİ" sheetId="2" r:id="rId2"/>
    <sheet name="ANESTEZİ" sheetId="3" r:id="rId3"/>
    <sheet name="ÇOCUK GELİŞİMİ" sheetId="4" r:id="rId4"/>
    <sheet name="DİYALİZ" sheetId="5" r:id="rId5"/>
    <sheet name="FİZYOTERAPİ" sheetId="6" r:id="rId6"/>
    <sheet name="İLK VE ACİL YARDIM" sheetId="7" r:id="rId7"/>
    <sheet name="OPTİSYENLİK" sheetId="8" r:id="rId8"/>
    <sheet name="TIBBİ GÖRÜNTÜLEME TEKNİKLERİ" sheetId="9" r:id="rId9"/>
    <sheet name="TIBBİ LABORATUVAR TEKNİKLERİ" sheetId="10" r:id="rId10"/>
  </sheets>
  <calcPr calcId="162913"/>
  <extLst>
    <ext uri="GoogleSheetsCustomDataVersion2">
      <go:sheetsCustomData xmlns:go="http://customooxmlschemas.google.com/" r:id="rId14" roundtripDataChecksum="zkd9EdYf5v8KIUVNE6mmgCUkW39dgcJyLLPkyqUtOMc="/>
    </ext>
  </extLst>
</workbook>
</file>

<file path=xl/calcChain.xml><?xml version="1.0" encoding="utf-8"?>
<calcChain xmlns="http://schemas.openxmlformats.org/spreadsheetml/2006/main">
  <c r="D21" i="10" l="1"/>
  <c r="G14" i="10"/>
  <c r="G17" i="10" s="1"/>
  <c r="F14" i="10"/>
  <c r="E14" i="10"/>
  <c r="D14" i="10"/>
  <c r="D21" i="9"/>
  <c r="G14" i="9"/>
  <c r="G17" i="9" s="1"/>
  <c r="F14" i="9"/>
  <c r="E14" i="9"/>
  <c r="D14" i="9"/>
  <c r="D20" i="8"/>
  <c r="G13" i="8"/>
  <c r="G16" i="8" s="1"/>
  <c r="F13" i="8"/>
  <c r="E13" i="8"/>
  <c r="D13" i="8"/>
  <c r="D21" i="7"/>
  <c r="G14" i="7"/>
  <c r="G17" i="7" s="1"/>
  <c r="F14" i="7"/>
  <c r="E14" i="7"/>
  <c r="D14" i="7"/>
  <c r="D22" i="6"/>
  <c r="G15" i="6"/>
  <c r="G18" i="6" s="1"/>
  <c r="F15" i="6"/>
  <c r="E15" i="6"/>
  <c r="D15" i="6"/>
  <c r="D21" i="5"/>
  <c r="G14" i="5"/>
  <c r="G17" i="5" s="1"/>
  <c r="F14" i="5"/>
  <c r="E14" i="5"/>
  <c r="D14" i="5"/>
  <c r="G27" i="4"/>
  <c r="G15" i="4"/>
  <c r="G18" i="4" s="1"/>
  <c r="F15" i="4"/>
  <c r="E15" i="4"/>
  <c r="D15" i="4"/>
  <c r="D21" i="3"/>
  <c r="G14" i="3"/>
  <c r="G17" i="3" s="1"/>
  <c r="F14" i="3"/>
  <c r="E14" i="3"/>
  <c r="D14" i="3"/>
  <c r="D21" i="2"/>
  <c r="G14" i="2"/>
  <c r="G17" i="2" s="1"/>
  <c r="F14" i="2"/>
  <c r="E14" i="2"/>
  <c r="D14" i="2"/>
  <c r="D21" i="1"/>
  <c r="G14" i="1"/>
  <c r="G17" i="1" s="1"/>
  <c r="F14" i="1"/>
  <c r="E14" i="1"/>
  <c r="D14" i="1"/>
</calcChain>
</file>

<file path=xl/sharedStrings.xml><?xml version="1.0" encoding="utf-8"?>
<sst xmlns="http://schemas.openxmlformats.org/spreadsheetml/2006/main" count="854" uniqueCount="138">
  <si>
    <t>SAĞLIK HİZMETLERİ MESLEK YÜKSEKOKULU</t>
  </si>
  <si>
    <t>AĞIZ VE DİŞ SAĞLIĞI</t>
  </si>
  <si>
    <t>Dersin Dönemi</t>
  </si>
  <si>
    <t>Dersin Kodu</t>
  </si>
  <si>
    <t>Dersin Adı</t>
  </si>
  <si>
    <t>T</t>
  </si>
  <si>
    <t>U</t>
  </si>
  <si>
    <t>K</t>
  </si>
  <si>
    <t>AKTS</t>
  </si>
  <si>
    <t>Z/S</t>
  </si>
  <si>
    <t>Dersin Öğrenim Şekli (UZAKTAN/HİBRİT/YÜZ YÜZE)</t>
  </si>
  <si>
    <t>UZAKTAN</t>
  </si>
  <si>
    <t>HİBRİT</t>
  </si>
  <si>
    <t>YÜZ YÜZE</t>
  </si>
  <si>
    <t>2. Dönem</t>
  </si>
  <si>
    <t>TD102</t>
  </si>
  <si>
    <t>TÜRK DİLİ VE EDEBİYATI II</t>
  </si>
  <si>
    <t>Z</t>
  </si>
  <si>
    <t>X</t>
  </si>
  <si>
    <t>ATA102</t>
  </si>
  <si>
    <t>ATATÜRK İLKE VE İNKILAP TARİHİ II</t>
  </si>
  <si>
    <t>YD102</t>
  </si>
  <si>
    <t>İNGİLİZCE 2</t>
  </si>
  <si>
    <t>FRM102</t>
  </si>
  <si>
    <t>FARMAKOLOJİ</t>
  </si>
  <si>
    <t>SAY102</t>
  </si>
  <si>
    <t>STERİLİZASYON VE ASEPTİK YÖNTEMLER</t>
  </si>
  <si>
    <t>ADS114</t>
  </si>
  <si>
    <t>ADS KLİNİK YARDIMCILIĞI I</t>
  </si>
  <si>
    <t>ADS124</t>
  </si>
  <si>
    <t>DENTAL MALZEME BİLGİSİ I</t>
  </si>
  <si>
    <t>ADS148</t>
  </si>
  <si>
    <t>MUAYENEHANE YÖNETİMİ VE HASTA KAYIT SİSTEMLERİ</t>
  </si>
  <si>
    <t>ADD</t>
  </si>
  <si>
    <t>ALAN DIŞI DERS - 1</t>
  </si>
  <si>
    <t>S</t>
  </si>
  <si>
    <t>Bölüm Derslerinin Toplamı</t>
  </si>
  <si>
    <t>Hibrit Derslerin Toplamı</t>
  </si>
  <si>
    <t>Uzaktan Eğitim Derslerinin Toplamı</t>
  </si>
  <si>
    <t>Uzaktan Eğitim Derslerinin Bölüm Derslerine Oranı - %</t>
  </si>
  <si>
    <t>4. Dönem</t>
  </si>
  <si>
    <t>ADS256</t>
  </si>
  <si>
    <t>MESLEKİ UYGULAMA</t>
  </si>
  <si>
    <t>AMELİYATHANE HİZMETLERİ</t>
  </si>
  <si>
    <t xml:space="preserve">FARMAKOLOJİ </t>
  </si>
  <si>
    <t>TE102</t>
  </si>
  <si>
    <t>TIBBİ ETİK</t>
  </si>
  <si>
    <t>AMH150</t>
  </si>
  <si>
    <t>TEMEL SAĞLIK GİRİŞİMLERİ VE TEKNİKLERİ</t>
  </si>
  <si>
    <t>AMH144</t>
  </si>
  <si>
    <t>CERRAHİ HASTALIKLAR BİLGİSİ I</t>
  </si>
  <si>
    <t>AMH224</t>
  </si>
  <si>
    <t>ANESTEZİ</t>
  </si>
  <si>
    <t>ANS136</t>
  </si>
  <si>
    <t>KLİNİK ANESTEZİ I</t>
  </si>
  <si>
    <t>ANS144</t>
  </si>
  <si>
    <t>REANIMASYON I</t>
  </si>
  <si>
    <t>BYK102</t>
  </si>
  <si>
    <t>BİYOKİMYA</t>
  </si>
  <si>
    <t>ANS232</t>
  </si>
  <si>
    <t>ÇOCUK GELİŞİMİ</t>
  </si>
  <si>
    <t>CGP102</t>
  </si>
  <si>
    <t>ÇOCUK GELİŞİMİ II</t>
  </si>
  <si>
    <t>CGP112</t>
  </si>
  <si>
    <t>ÇOCUK VE İLETİŞİM</t>
  </si>
  <si>
    <t>CGP134</t>
  </si>
  <si>
    <t>ÖĞRENME VE ÖĞRETME TEKNİKLERİ</t>
  </si>
  <si>
    <t>CGP126</t>
  </si>
  <si>
    <t>ÇOCUKTA BESLENME</t>
  </si>
  <si>
    <t>CGP122</t>
  </si>
  <si>
    <t>ÇOCUK VE OYUN</t>
  </si>
  <si>
    <t>CGP132</t>
  </si>
  <si>
    <t>ERKEN ÇOCUKLUKTA RESİM EĞİTİMİ</t>
  </si>
  <si>
    <t>CGP222</t>
  </si>
  <si>
    <t>ÇOCUK HAKLARI VE KORUMASI</t>
  </si>
  <si>
    <t>CGP230</t>
  </si>
  <si>
    <t>ÇOCUK VE DRAMA II</t>
  </si>
  <si>
    <t>CGP236</t>
  </si>
  <si>
    <t>ERKEN ÇOCUKLUKTA MÜZİK EĞİTİMİ</t>
  </si>
  <si>
    <t>CGP234</t>
  </si>
  <si>
    <t>ÇOCUK SAĞLIĞI VE HASTALIKLARI</t>
  </si>
  <si>
    <t>CGP246</t>
  </si>
  <si>
    <t>MESLEKİ UYGULAMA II</t>
  </si>
  <si>
    <t>DİYALİZ</t>
  </si>
  <si>
    <t>DYZ136</t>
  </si>
  <si>
    <t>DİYALİZDE BESLENME İLKELERİ</t>
  </si>
  <si>
    <t>DYZ138</t>
  </si>
  <si>
    <t>DİYALİZDE KALİTE YÖNETİMİ</t>
  </si>
  <si>
    <t>DYZ134</t>
  </si>
  <si>
    <t>SİSTEM HASTALIKLARI</t>
  </si>
  <si>
    <t>DYZ220</t>
  </si>
  <si>
    <t>FİZYOTERAPİ</t>
  </si>
  <si>
    <t>FTR128</t>
  </si>
  <si>
    <t>EGZERSİZ FİZYOLOJİSİ</t>
  </si>
  <si>
    <t>FTR140</t>
  </si>
  <si>
    <t>FİZİK TEDAVİ VE REHABİLİTASYON YÖNTEMLERİ I</t>
  </si>
  <si>
    <t>FTR142</t>
  </si>
  <si>
    <t>KİNEZYOLOJİ VE BİYOMEKANİK</t>
  </si>
  <si>
    <t>FTR130</t>
  </si>
  <si>
    <t>HİDROTERAPİ-BALNEOTERAPİ</t>
  </si>
  <si>
    <t>FTR134</t>
  </si>
  <si>
    <t>NÖROMUSKULER SİSTEM FONKSİYONEL ANATOMİSİ</t>
  </si>
  <si>
    <t>FTR214</t>
  </si>
  <si>
    <t>İLK VE ACİL YARDIM</t>
  </si>
  <si>
    <t>IAY138</t>
  </si>
  <si>
    <t>ACİL SAĞLIK HİZMETLERİ VE AMBULANS EĞİTİMİ II</t>
  </si>
  <si>
    <t>IAY136</t>
  </si>
  <si>
    <t>ACİL HASTA BAKIMI II</t>
  </si>
  <si>
    <t>IAY229</t>
  </si>
  <si>
    <t>OPTİSYENLİK</t>
  </si>
  <si>
    <t>OPS134</t>
  </si>
  <si>
    <t>OPTİSYENLİKTE MESLEK ETİĞİ</t>
  </si>
  <si>
    <t>OPS138</t>
  </si>
  <si>
    <t>GÖZÜN ANATOMİSİ VE FİZYOLOJİSİ</t>
  </si>
  <si>
    <t>OPS154</t>
  </si>
  <si>
    <t xml:space="preserve">GEOMETRİK OPTİK </t>
  </si>
  <si>
    <t>OPS156</t>
  </si>
  <si>
    <t xml:space="preserve">OPTİSYENLİK II </t>
  </si>
  <si>
    <t>OPS248</t>
  </si>
  <si>
    <t>TIBBİ GÖRÜNTÜLEME TEKNİKLERİ</t>
  </si>
  <si>
    <t>TGT136</t>
  </si>
  <si>
    <t>TIBBİ GÖRÜNTÜLEME II</t>
  </si>
  <si>
    <t>TGT134</t>
  </si>
  <si>
    <t>RÖNTGEN FİZİĞİ</t>
  </si>
  <si>
    <t>BLG102</t>
  </si>
  <si>
    <t>TEMEL BİLGİ TEKNOLOJİLERİ</t>
  </si>
  <si>
    <t>TGT102</t>
  </si>
  <si>
    <t>RADYASYON GÜVENLİĞİ VE KORUNMA</t>
  </si>
  <si>
    <t>TGT242</t>
  </si>
  <si>
    <t>TIBBİ LABORATUVAR TEKNİKLERİ</t>
  </si>
  <si>
    <t>TLT130</t>
  </si>
  <si>
    <t>LABORATUVAR ALETLERİ KULLANIMI VE BAKIMI</t>
  </si>
  <si>
    <t>TLT140</t>
  </si>
  <si>
    <t>MOLEKÜLER BİYOLOJİK TEKNİKLER</t>
  </si>
  <si>
    <t>2.Dönem</t>
  </si>
  <si>
    <t>TLT134</t>
  </si>
  <si>
    <t>PATOLOJİ</t>
  </si>
  <si>
    <t>TLT222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</si>
</sst>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b/>
      <sz val="10"/>
      <color rgb="FF1F1F1F"/>
      <name val="Times New Roman"/>
    </font>
    <font>
      <sz val="11"/>
      <name val="Calibri"/>
    </font>
    <font>
      <b/>
      <sz val="10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3" fillId="0" borderId="3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10" xfId="0" applyFont="1" applyBorder="1"/>
    <xf numFmtId="0" fontId="3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8" xfId="0" applyFont="1" applyBorder="1" applyAlignment="1"/>
    <xf numFmtId="0" fontId="4" fillId="3" borderId="1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/>
    <xf numFmtId="0" fontId="1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2" fillId="0" borderId="14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0" xfId="0" applyFont="1" applyBorder="1"/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9" xfId="0" applyFont="1" applyBorder="1"/>
    <xf numFmtId="0" fontId="5" fillId="0" borderId="16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7"/>
  <sheetViews>
    <sheetView tabSelected="1" workbookViewId="0">
      <selection activeCell="R9" sqref="R9"/>
    </sheetView>
  </sheetViews>
  <sheetFormatPr defaultColWidth="14.42578125" defaultRowHeight="15" customHeight="1" x14ac:dyDescent="0.25"/>
  <cols>
    <col min="1" max="1" width="15.42578125" customWidth="1"/>
    <col min="2" max="2" width="13.28515625" customWidth="1"/>
    <col min="3" max="3" width="53.85546875" customWidth="1"/>
    <col min="4" max="4" width="9.140625" customWidth="1"/>
    <col min="5" max="5" width="8.85546875" customWidth="1"/>
    <col min="6" max="6" width="9" customWidth="1"/>
    <col min="7" max="7" width="10" customWidth="1"/>
    <col min="8" max="8" width="8" customWidth="1"/>
    <col min="9" max="9" width="10.5703125" customWidth="1"/>
    <col min="10" max="10" width="9.85546875" customWidth="1"/>
    <col min="11" max="11" width="12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31.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ht="18.75" customHeight="1" x14ac:dyDescent="0.25">
      <c r="A5" s="4" t="s">
        <v>14</v>
      </c>
      <c r="B5" s="5" t="s">
        <v>15</v>
      </c>
      <c r="C5" s="6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10"/>
    </row>
    <row r="6" spans="1:11" ht="18.75" customHeight="1" x14ac:dyDescent="0.25">
      <c r="A6" s="4" t="s">
        <v>14</v>
      </c>
      <c r="B6" s="5" t="s">
        <v>19</v>
      </c>
      <c r="C6" s="6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10"/>
    </row>
    <row r="7" spans="1:11" ht="18.75" customHeight="1" x14ac:dyDescent="0.25">
      <c r="A7" s="11" t="s">
        <v>14</v>
      </c>
      <c r="B7" s="12" t="s">
        <v>21</v>
      </c>
      <c r="C7" s="13" t="s">
        <v>22</v>
      </c>
      <c r="D7" s="14">
        <v>2</v>
      </c>
      <c r="E7" s="15"/>
      <c r="F7" s="14">
        <v>2</v>
      </c>
      <c r="G7" s="14">
        <v>2</v>
      </c>
      <c r="H7" s="15" t="s">
        <v>17</v>
      </c>
      <c r="I7" s="16" t="s">
        <v>18</v>
      </c>
      <c r="J7" s="17"/>
      <c r="K7" s="18"/>
    </row>
    <row r="8" spans="1:11" ht="18.75" customHeight="1" x14ac:dyDescent="0.25">
      <c r="A8" s="19" t="s">
        <v>14</v>
      </c>
      <c r="B8" s="20" t="s">
        <v>23</v>
      </c>
      <c r="C8" s="21" t="s">
        <v>24</v>
      </c>
      <c r="D8" s="22">
        <v>3</v>
      </c>
      <c r="E8" s="23"/>
      <c r="F8" s="22">
        <v>3</v>
      </c>
      <c r="G8" s="22">
        <v>3</v>
      </c>
      <c r="H8" s="23" t="s">
        <v>17</v>
      </c>
      <c r="I8" s="23"/>
      <c r="J8" s="24"/>
      <c r="K8" s="25" t="s">
        <v>18</v>
      </c>
    </row>
    <row r="9" spans="1:11" ht="18.75" customHeight="1" x14ac:dyDescent="0.25">
      <c r="A9" s="19" t="s">
        <v>14</v>
      </c>
      <c r="B9" s="20" t="s">
        <v>25</v>
      </c>
      <c r="C9" s="21" t="s">
        <v>26</v>
      </c>
      <c r="D9" s="22">
        <v>2</v>
      </c>
      <c r="E9" s="22"/>
      <c r="F9" s="22">
        <v>2</v>
      </c>
      <c r="G9" s="22">
        <v>3</v>
      </c>
      <c r="H9" s="23" t="s">
        <v>17</v>
      </c>
      <c r="I9" s="23"/>
      <c r="J9" s="24"/>
      <c r="K9" s="25" t="s">
        <v>18</v>
      </c>
    </row>
    <row r="10" spans="1:11" ht="18.75" customHeight="1" x14ac:dyDescent="0.25">
      <c r="A10" s="19" t="s">
        <v>14</v>
      </c>
      <c r="B10" s="20" t="s">
        <v>27</v>
      </c>
      <c r="C10" s="21" t="s">
        <v>28</v>
      </c>
      <c r="D10" s="22">
        <v>2</v>
      </c>
      <c r="E10" s="22">
        <v>8</v>
      </c>
      <c r="F10" s="22">
        <v>4</v>
      </c>
      <c r="G10" s="22">
        <v>10</v>
      </c>
      <c r="H10" s="23" t="s">
        <v>17</v>
      </c>
      <c r="I10" s="23"/>
      <c r="J10" s="24"/>
      <c r="K10" s="25" t="s">
        <v>18</v>
      </c>
    </row>
    <row r="11" spans="1:11" ht="18.75" customHeight="1" x14ac:dyDescent="0.25">
      <c r="A11" s="19" t="s">
        <v>14</v>
      </c>
      <c r="B11" s="20" t="s">
        <v>29</v>
      </c>
      <c r="C11" s="21" t="s">
        <v>30</v>
      </c>
      <c r="D11" s="22">
        <v>2</v>
      </c>
      <c r="E11" s="23"/>
      <c r="F11" s="22">
        <v>2</v>
      </c>
      <c r="G11" s="22">
        <v>3</v>
      </c>
      <c r="H11" s="23" t="s">
        <v>17</v>
      </c>
      <c r="I11" s="23"/>
      <c r="J11" s="24"/>
      <c r="K11" s="25" t="s">
        <v>18</v>
      </c>
    </row>
    <row r="12" spans="1:11" ht="18.75" customHeight="1" x14ac:dyDescent="0.25">
      <c r="A12" s="19" t="s">
        <v>14</v>
      </c>
      <c r="B12" s="20" t="s">
        <v>31</v>
      </c>
      <c r="C12" s="21" t="s">
        <v>32</v>
      </c>
      <c r="D12" s="22">
        <v>2</v>
      </c>
      <c r="E12" s="23"/>
      <c r="F12" s="22">
        <v>2</v>
      </c>
      <c r="G12" s="22">
        <v>3</v>
      </c>
      <c r="H12" s="23" t="s">
        <v>17</v>
      </c>
      <c r="I12" s="23"/>
      <c r="J12" s="24"/>
      <c r="K12" s="25" t="s">
        <v>18</v>
      </c>
    </row>
    <row r="13" spans="1:11" ht="18.75" customHeight="1" x14ac:dyDescent="0.25">
      <c r="A13" s="26" t="s">
        <v>14</v>
      </c>
      <c r="B13" s="27" t="s">
        <v>33</v>
      </c>
      <c r="C13" s="28" t="s">
        <v>34</v>
      </c>
      <c r="D13" s="29">
        <v>2</v>
      </c>
      <c r="E13" s="29"/>
      <c r="F13" s="29">
        <v>2</v>
      </c>
      <c r="G13" s="29">
        <v>2</v>
      </c>
      <c r="H13" s="29" t="s">
        <v>35</v>
      </c>
      <c r="I13" s="29"/>
      <c r="J13" s="9"/>
      <c r="K13" s="10" t="s">
        <v>18</v>
      </c>
    </row>
    <row r="14" spans="1:11" ht="18.75" customHeight="1" x14ac:dyDescent="0.25">
      <c r="A14" s="72" t="s">
        <v>36</v>
      </c>
      <c r="B14" s="65"/>
      <c r="C14" s="66"/>
      <c r="D14" s="30">
        <f t="shared" ref="D14:G14" si="0">SUM(D5:D13)</f>
        <v>19</v>
      </c>
      <c r="E14" s="30">
        <f t="shared" si="0"/>
        <v>8</v>
      </c>
      <c r="F14" s="31">
        <f t="shared" si="0"/>
        <v>21</v>
      </c>
      <c r="G14" s="31">
        <f t="shared" si="0"/>
        <v>30</v>
      </c>
      <c r="H14" s="73"/>
      <c r="I14" s="65"/>
      <c r="J14" s="32"/>
      <c r="K14" s="33"/>
    </row>
    <row r="15" spans="1:11" ht="18.75" customHeight="1" x14ac:dyDescent="0.25">
      <c r="A15" s="75" t="s">
        <v>37</v>
      </c>
      <c r="B15" s="69"/>
      <c r="C15" s="69"/>
      <c r="D15" s="34"/>
      <c r="E15" s="34"/>
      <c r="F15" s="34"/>
      <c r="G15" s="1"/>
      <c r="H15" s="65"/>
      <c r="I15" s="65"/>
      <c r="J15" s="32"/>
      <c r="K15" s="33"/>
    </row>
    <row r="16" spans="1:11" ht="18.75" customHeight="1" x14ac:dyDescent="0.25">
      <c r="A16" s="76" t="s">
        <v>38</v>
      </c>
      <c r="B16" s="74"/>
      <c r="C16" s="74"/>
      <c r="D16" s="74"/>
      <c r="E16" s="74"/>
      <c r="F16" s="77"/>
      <c r="G16" s="35">
        <v>6</v>
      </c>
      <c r="H16" s="65"/>
      <c r="I16" s="65"/>
      <c r="J16" s="32"/>
      <c r="K16" s="33"/>
    </row>
    <row r="17" spans="1:11" ht="18.75" customHeight="1" x14ac:dyDescent="0.25">
      <c r="A17" s="78" t="s">
        <v>39</v>
      </c>
      <c r="B17" s="69"/>
      <c r="C17" s="69"/>
      <c r="D17" s="69"/>
      <c r="E17" s="69"/>
      <c r="F17" s="70"/>
      <c r="G17" s="36">
        <f>G16/G14</f>
        <v>0.2</v>
      </c>
      <c r="H17" s="74"/>
      <c r="I17" s="74"/>
      <c r="J17" s="37"/>
      <c r="K17" s="38"/>
    </row>
    <row r="18" spans="1:11" ht="18.7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27" customHeight="1" x14ac:dyDescent="0.25">
      <c r="A19" s="79" t="s">
        <v>2</v>
      </c>
      <c r="B19" s="79" t="s">
        <v>3</v>
      </c>
      <c r="C19" s="79" t="s">
        <v>4</v>
      </c>
      <c r="D19" s="79" t="s">
        <v>5</v>
      </c>
      <c r="E19" s="79" t="s">
        <v>6</v>
      </c>
      <c r="F19" s="79" t="s">
        <v>7</v>
      </c>
      <c r="G19" s="85" t="s">
        <v>8</v>
      </c>
      <c r="H19" s="79"/>
      <c r="I19" s="80" t="s">
        <v>10</v>
      </c>
      <c r="J19" s="81"/>
      <c r="K19" s="82"/>
    </row>
    <row r="20" spans="1:11" ht="23.25" customHeight="1" x14ac:dyDescent="0.25">
      <c r="A20" s="63"/>
      <c r="B20" s="63"/>
      <c r="C20" s="63"/>
      <c r="D20" s="63"/>
      <c r="E20" s="63"/>
      <c r="F20" s="63"/>
      <c r="G20" s="63"/>
      <c r="H20" s="63"/>
      <c r="I20" s="1" t="s">
        <v>11</v>
      </c>
      <c r="J20" s="2" t="s">
        <v>12</v>
      </c>
      <c r="K20" s="39" t="s">
        <v>13</v>
      </c>
    </row>
    <row r="21" spans="1:11" ht="15.75" customHeight="1" x14ac:dyDescent="0.25">
      <c r="A21" s="8" t="s">
        <v>40</v>
      </c>
      <c r="B21" s="40" t="s">
        <v>41</v>
      </c>
      <c r="C21" s="41" t="s">
        <v>42</v>
      </c>
      <c r="D21" s="7">
        <f>SUM(I32)</f>
        <v>0</v>
      </c>
      <c r="E21" s="7">
        <v>40</v>
      </c>
      <c r="F21" s="7">
        <v>15</v>
      </c>
      <c r="G21" s="7">
        <v>30</v>
      </c>
      <c r="H21" s="7" t="s">
        <v>17</v>
      </c>
      <c r="I21" s="8"/>
      <c r="J21" s="42"/>
      <c r="K21" s="42" t="s">
        <v>18</v>
      </c>
    </row>
    <row r="22" spans="1:11" ht="15.75" customHeight="1" x14ac:dyDescent="0.25">
      <c r="A22" s="84" t="s">
        <v>36</v>
      </c>
      <c r="B22" s="81"/>
      <c r="C22" s="82"/>
      <c r="D22" s="43">
        <v>0</v>
      </c>
      <c r="E22" s="43">
        <v>40</v>
      </c>
      <c r="F22" s="44">
        <v>15</v>
      </c>
      <c r="G22" s="43">
        <v>30</v>
      </c>
      <c r="H22" s="83"/>
      <c r="I22" s="81"/>
      <c r="J22" s="32"/>
      <c r="K22" s="33"/>
    </row>
    <row r="23" spans="1:11" ht="15.75" customHeight="1" x14ac:dyDescent="0.25">
      <c r="A23" s="75" t="s">
        <v>37</v>
      </c>
      <c r="B23" s="69"/>
      <c r="C23" s="69"/>
      <c r="D23" s="34"/>
      <c r="E23" s="34"/>
      <c r="F23" s="34"/>
      <c r="G23" s="45">
        <v>0</v>
      </c>
      <c r="H23" s="65"/>
      <c r="I23" s="65"/>
      <c r="J23" s="32"/>
      <c r="K23" s="33"/>
    </row>
    <row r="24" spans="1:11" ht="15.75" customHeight="1" x14ac:dyDescent="0.25">
      <c r="A24" s="76" t="s">
        <v>38</v>
      </c>
      <c r="B24" s="74"/>
      <c r="C24" s="74"/>
      <c r="D24" s="74"/>
      <c r="E24" s="74"/>
      <c r="F24" s="77"/>
      <c r="G24" s="46">
        <v>0</v>
      </c>
      <c r="H24" s="65"/>
      <c r="I24" s="65"/>
      <c r="J24" s="32"/>
      <c r="K24" s="33"/>
    </row>
    <row r="25" spans="1:11" ht="15.75" customHeight="1" x14ac:dyDescent="0.25">
      <c r="A25" s="78" t="s">
        <v>39</v>
      </c>
      <c r="B25" s="69"/>
      <c r="C25" s="69"/>
      <c r="D25" s="69"/>
      <c r="E25" s="69"/>
      <c r="F25" s="70"/>
      <c r="G25" s="36">
        <v>0</v>
      </c>
      <c r="H25" s="74"/>
      <c r="I25" s="74"/>
      <c r="J25" s="37"/>
      <c r="K25" s="38"/>
    </row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0">
    <mergeCell ref="H19:H20"/>
    <mergeCell ref="I19:K19"/>
    <mergeCell ref="H22:I25"/>
    <mergeCell ref="A22:C22"/>
    <mergeCell ref="A23:C23"/>
    <mergeCell ref="A24:F24"/>
    <mergeCell ref="A25:F25"/>
    <mergeCell ref="A19:A20"/>
    <mergeCell ref="B19:B20"/>
    <mergeCell ref="C19:C20"/>
    <mergeCell ref="D19:D20"/>
    <mergeCell ref="E19:E20"/>
    <mergeCell ref="F19:F20"/>
    <mergeCell ref="G19:G20"/>
    <mergeCell ref="A14:C14"/>
    <mergeCell ref="H14:I17"/>
    <mergeCell ref="A15:C15"/>
    <mergeCell ref="A16:F16"/>
    <mergeCell ref="A17:F17"/>
    <mergeCell ref="H3:H4"/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7"/>
  <sheetViews>
    <sheetView workbookViewId="0">
      <selection activeCell="T14" sqref="T13:T14"/>
    </sheetView>
  </sheetViews>
  <sheetFormatPr defaultColWidth="14.42578125" defaultRowHeight="15" customHeight="1" x14ac:dyDescent="0.25"/>
  <cols>
    <col min="1" max="1" width="15.28515625" customWidth="1"/>
    <col min="2" max="2" width="14.28515625" customWidth="1"/>
    <col min="3" max="3" width="44.140625" customWidth="1"/>
    <col min="4" max="4" width="9.140625" customWidth="1"/>
    <col min="5" max="5" width="8.85546875" customWidth="1"/>
    <col min="6" max="6" width="9" customWidth="1"/>
    <col min="7" max="7" width="10" customWidth="1"/>
    <col min="8" max="8" width="8" customWidth="1"/>
    <col min="9" max="11" width="11.42578125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26.2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x14ac:dyDescent="0.25">
      <c r="A5" s="8" t="s">
        <v>14</v>
      </c>
      <c r="B5" s="48" t="s">
        <v>15</v>
      </c>
      <c r="C5" s="41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10"/>
    </row>
    <row r="6" spans="1:11" x14ac:dyDescent="0.25">
      <c r="A6" s="8" t="s">
        <v>14</v>
      </c>
      <c r="B6" s="48" t="s">
        <v>19</v>
      </c>
      <c r="C6" s="41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10"/>
    </row>
    <row r="7" spans="1:11" x14ac:dyDescent="0.25">
      <c r="A7" s="8" t="s">
        <v>14</v>
      </c>
      <c r="B7" s="49" t="s">
        <v>21</v>
      </c>
      <c r="C7" s="55" t="s">
        <v>22</v>
      </c>
      <c r="D7" s="40">
        <v>2</v>
      </c>
      <c r="E7" s="7"/>
      <c r="F7" s="40">
        <v>2</v>
      </c>
      <c r="G7" s="40">
        <v>2</v>
      </c>
      <c r="H7" s="7" t="s">
        <v>17</v>
      </c>
      <c r="I7" s="8" t="s">
        <v>18</v>
      </c>
      <c r="J7" s="9"/>
      <c r="K7" s="10"/>
    </row>
    <row r="8" spans="1:11" x14ac:dyDescent="0.25">
      <c r="A8" s="8" t="s">
        <v>14</v>
      </c>
      <c r="B8" s="49" t="s">
        <v>124</v>
      </c>
      <c r="C8" s="55" t="s">
        <v>125</v>
      </c>
      <c r="D8" s="7">
        <v>2</v>
      </c>
      <c r="E8" s="7"/>
      <c r="F8" s="7">
        <v>2</v>
      </c>
      <c r="G8" s="40">
        <v>3</v>
      </c>
      <c r="H8" s="7" t="s">
        <v>17</v>
      </c>
      <c r="I8" s="8"/>
      <c r="J8" s="9"/>
      <c r="K8" s="10" t="s">
        <v>18</v>
      </c>
    </row>
    <row r="9" spans="1:11" x14ac:dyDescent="0.25">
      <c r="A9" s="8" t="s">
        <v>14</v>
      </c>
      <c r="B9" s="48" t="s">
        <v>130</v>
      </c>
      <c r="C9" s="55" t="s">
        <v>131</v>
      </c>
      <c r="D9" s="7">
        <v>2</v>
      </c>
      <c r="E9" s="7">
        <v>2</v>
      </c>
      <c r="F9" s="7">
        <v>3</v>
      </c>
      <c r="G9" s="7">
        <v>5</v>
      </c>
      <c r="H9" s="7" t="s">
        <v>17</v>
      </c>
      <c r="I9" s="8"/>
      <c r="J9" s="9"/>
      <c r="K9" s="10" t="s">
        <v>18</v>
      </c>
    </row>
    <row r="10" spans="1:11" x14ac:dyDescent="0.25">
      <c r="A10" s="8" t="s">
        <v>14</v>
      </c>
      <c r="B10" s="48" t="s">
        <v>132</v>
      </c>
      <c r="C10" s="55" t="s">
        <v>133</v>
      </c>
      <c r="D10" s="7">
        <v>2</v>
      </c>
      <c r="E10" s="40">
        <v>2</v>
      </c>
      <c r="F10" s="40">
        <v>3</v>
      </c>
      <c r="G10" s="40">
        <v>5</v>
      </c>
      <c r="H10" s="7" t="s">
        <v>17</v>
      </c>
      <c r="I10" s="8"/>
      <c r="J10" s="9"/>
      <c r="K10" s="10" t="s">
        <v>18</v>
      </c>
    </row>
    <row r="11" spans="1:11" x14ac:dyDescent="0.25">
      <c r="A11" s="8" t="s">
        <v>134</v>
      </c>
      <c r="B11" s="48" t="s">
        <v>135</v>
      </c>
      <c r="C11" s="41" t="s">
        <v>136</v>
      </c>
      <c r="D11" s="7">
        <v>2</v>
      </c>
      <c r="E11" s="7">
        <v>2</v>
      </c>
      <c r="F11" s="7">
        <v>3</v>
      </c>
      <c r="G11" s="7">
        <v>6</v>
      </c>
      <c r="H11" s="7" t="s">
        <v>17</v>
      </c>
      <c r="I11" s="8"/>
      <c r="J11" s="9"/>
      <c r="K11" s="10" t="s">
        <v>18</v>
      </c>
    </row>
    <row r="12" spans="1:11" x14ac:dyDescent="0.25">
      <c r="A12" s="8" t="s">
        <v>14</v>
      </c>
      <c r="B12" s="48" t="s">
        <v>57</v>
      </c>
      <c r="C12" s="41" t="s">
        <v>58</v>
      </c>
      <c r="D12" s="40">
        <v>2</v>
      </c>
      <c r="E12" s="7"/>
      <c r="F12" s="40">
        <v>2</v>
      </c>
      <c r="G12" s="40">
        <v>3</v>
      </c>
      <c r="H12" s="7" t="s">
        <v>17</v>
      </c>
      <c r="I12" s="8"/>
      <c r="J12" s="9"/>
      <c r="K12" s="10" t="s">
        <v>18</v>
      </c>
    </row>
    <row r="13" spans="1:11" x14ac:dyDescent="0.25">
      <c r="A13" s="8" t="s">
        <v>14</v>
      </c>
      <c r="B13" s="48" t="s">
        <v>33</v>
      </c>
      <c r="C13" s="28" t="s">
        <v>34</v>
      </c>
      <c r="D13" s="7">
        <v>2</v>
      </c>
      <c r="E13" s="7"/>
      <c r="F13" s="7">
        <v>2</v>
      </c>
      <c r="G13" s="7">
        <v>2</v>
      </c>
      <c r="H13" s="7" t="s">
        <v>35</v>
      </c>
      <c r="I13" s="8"/>
      <c r="J13" s="9"/>
      <c r="K13" s="10" t="s">
        <v>18</v>
      </c>
    </row>
    <row r="14" spans="1:11" ht="18" customHeight="1" x14ac:dyDescent="0.25">
      <c r="A14" s="84" t="s">
        <v>36</v>
      </c>
      <c r="B14" s="81"/>
      <c r="C14" s="82"/>
      <c r="D14" s="43">
        <f t="shared" ref="D14:G14" si="0">SUM(D5:D13)</f>
        <v>18</v>
      </c>
      <c r="E14" s="43">
        <f t="shared" si="0"/>
        <v>6</v>
      </c>
      <c r="F14" s="54">
        <f t="shared" si="0"/>
        <v>21</v>
      </c>
      <c r="G14" s="54">
        <f t="shared" si="0"/>
        <v>30</v>
      </c>
      <c r="H14" s="83"/>
      <c r="I14" s="81"/>
      <c r="J14" s="32"/>
      <c r="K14" s="33"/>
    </row>
    <row r="15" spans="1:11" ht="18" customHeight="1" x14ac:dyDescent="0.25">
      <c r="A15" s="75" t="s">
        <v>37</v>
      </c>
      <c r="B15" s="69"/>
      <c r="C15" s="69"/>
      <c r="D15" s="34"/>
      <c r="E15" s="34"/>
      <c r="F15" s="34"/>
      <c r="G15" s="1"/>
      <c r="H15" s="65"/>
      <c r="I15" s="65"/>
      <c r="J15" s="32"/>
      <c r="K15" s="33"/>
    </row>
    <row r="16" spans="1:11" ht="18" customHeight="1" x14ac:dyDescent="0.25">
      <c r="A16" s="76" t="s">
        <v>38</v>
      </c>
      <c r="B16" s="74"/>
      <c r="C16" s="74"/>
      <c r="D16" s="74"/>
      <c r="E16" s="74"/>
      <c r="F16" s="77"/>
      <c r="G16" s="35">
        <v>6</v>
      </c>
      <c r="H16" s="65"/>
      <c r="I16" s="65"/>
      <c r="J16" s="32"/>
      <c r="K16" s="33"/>
    </row>
    <row r="17" spans="1:11" ht="18" customHeight="1" x14ac:dyDescent="0.25">
      <c r="A17" s="78" t="s">
        <v>39</v>
      </c>
      <c r="B17" s="69"/>
      <c r="C17" s="69"/>
      <c r="D17" s="69"/>
      <c r="E17" s="69"/>
      <c r="F17" s="70"/>
      <c r="G17" s="36">
        <f>G16/G14</f>
        <v>0.2</v>
      </c>
      <c r="H17" s="74"/>
      <c r="I17" s="74"/>
      <c r="J17" s="37"/>
      <c r="K17" s="38"/>
    </row>
    <row r="18" spans="1:11" ht="18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28.5" customHeight="1" x14ac:dyDescent="0.25">
      <c r="A19" s="79" t="s">
        <v>2</v>
      </c>
      <c r="B19" s="79" t="s">
        <v>3</v>
      </c>
      <c r="C19" s="79" t="s">
        <v>4</v>
      </c>
      <c r="D19" s="79" t="s">
        <v>5</v>
      </c>
      <c r="E19" s="79" t="s">
        <v>6</v>
      </c>
      <c r="F19" s="79" t="s">
        <v>7</v>
      </c>
      <c r="G19" s="85" t="s">
        <v>8</v>
      </c>
      <c r="H19" s="79" t="s">
        <v>9</v>
      </c>
      <c r="I19" s="80" t="s">
        <v>10</v>
      </c>
      <c r="J19" s="81"/>
      <c r="K19" s="82"/>
    </row>
    <row r="20" spans="1:11" ht="15.75" customHeight="1" x14ac:dyDescent="0.25">
      <c r="A20" s="63"/>
      <c r="B20" s="63"/>
      <c r="C20" s="63"/>
      <c r="D20" s="63"/>
      <c r="E20" s="63"/>
      <c r="F20" s="63"/>
      <c r="G20" s="63"/>
      <c r="H20" s="63"/>
      <c r="I20" s="1" t="s">
        <v>11</v>
      </c>
      <c r="J20" s="2" t="s">
        <v>12</v>
      </c>
      <c r="K20" s="39" t="s">
        <v>13</v>
      </c>
    </row>
    <row r="21" spans="1:11" ht="15.75" customHeight="1" x14ac:dyDescent="0.25">
      <c r="A21" s="8" t="s">
        <v>40</v>
      </c>
      <c r="B21" s="7" t="s">
        <v>137</v>
      </c>
      <c r="C21" s="41" t="s">
        <v>42</v>
      </c>
      <c r="D21" s="7">
        <f>SUM(I32)</f>
        <v>0</v>
      </c>
      <c r="E21" s="7">
        <v>40</v>
      </c>
      <c r="F21" s="7">
        <v>15</v>
      </c>
      <c r="G21" s="7">
        <v>30</v>
      </c>
      <c r="H21" s="7" t="s">
        <v>17</v>
      </c>
      <c r="I21" s="8"/>
      <c r="J21" s="42"/>
      <c r="K21" s="42" t="s">
        <v>18</v>
      </c>
    </row>
    <row r="22" spans="1:11" ht="15.75" customHeight="1" x14ac:dyDescent="0.25">
      <c r="A22" s="84" t="s">
        <v>36</v>
      </c>
      <c r="B22" s="81"/>
      <c r="C22" s="82"/>
      <c r="D22" s="43">
        <v>0</v>
      </c>
      <c r="E22" s="43">
        <v>40</v>
      </c>
      <c r="F22" s="44">
        <v>15</v>
      </c>
      <c r="G22" s="43">
        <v>30</v>
      </c>
      <c r="H22" s="83"/>
      <c r="I22" s="81"/>
      <c r="J22" s="32"/>
      <c r="K22" s="33"/>
    </row>
    <row r="23" spans="1:11" ht="15.75" customHeight="1" x14ac:dyDescent="0.25">
      <c r="A23" s="75" t="s">
        <v>37</v>
      </c>
      <c r="B23" s="69"/>
      <c r="C23" s="69"/>
      <c r="D23" s="34"/>
      <c r="E23" s="34"/>
      <c r="F23" s="34"/>
      <c r="G23" s="45"/>
      <c r="H23" s="65"/>
      <c r="I23" s="65"/>
      <c r="J23" s="32"/>
      <c r="K23" s="33"/>
    </row>
    <row r="24" spans="1:11" ht="15.75" customHeight="1" x14ac:dyDescent="0.25">
      <c r="A24" s="76" t="s">
        <v>38</v>
      </c>
      <c r="B24" s="74"/>
      <c r="C24" s="74"/>
      <c r="D24" s="74"/>
      <c r="E24" s="74"/>
      <c r="F24" s="77"/>
      <c r="G24" s="46">
        <v>0</v>
      </c>
      <c r="H24" s="65"/>
      <c r="I24" s="65"/>
      <c r="J24" s="32"/>
      <c r="K24" s="33"/>
    </row>
    <row r="25" spans="1:11" ht="15.75" customHeight="1" x14ac:dyDescent="0.25">
      <c r="A25" s="78" t="s">
        <v>39</v>
      </c>
      <c r="B25" s="69"/>
      <c r="C25" s="69"/>
      <c r="D25" s="69"/>
      <c r="E25" s="69"/>
      <c r="F25" s="70"/>
      <c r="G25" s="36">
        <v>0</v>
      </c>
      <c r="H25" s="74"/>
      <c r="I25" s="74"/>
      <c r="J25" s="37"/>
      <c r="K25" s="38"/>
    </row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0">
    <mergeCell ref="H19:H20"/>
    <mergeCell ref="I19:K19"/>
    <mergeCell ref="H22:I25"/>
    <mergeCell ref="A22:C22"/>
    <mergeCell ref="A23:C23"/>
    <mergeCell ref="A24:F24"/>
    <mergeCell ref="A25:F25"/>
    <mergeCell ref="A19:A20"/>
    <mergeCell ref="B19:B20"/>
    <mergeCell ref="C19:C20"/>
    <mergeCell ref="D19:D20"/>
    <mergeCell ref="E19:E20"/>
    <mergeCell ref="F19:F20"/>
    <mergeCell ref="G19:G20"/>
    <mergeCell ref="A14:C14"/>
    <mergeCell ref="H14:I17"/>
    <mergeCell ref="A15:C15"/>
    <mergeCell ref="A16:F16"/>
    <mergeCell ref="A17:F17"/>
    <mergeCell ref="H3:H4"/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7"/>
  <sheetViews>
    <sheetView workbookViewId="0">
      <selection activeCell="P18" sqref="P18"/>
    </sheetView>
  </sheetViews>
  <sheetFormatPr defaultColWidth="14.42578125" defaultRowHeight="15" customHeight="1" x14ac:dyDescent="0.25"/>
  <cols>
    <col min="1" max="1" width="15.42578125" customWidth="1"/>
    <col min="2" max="2" width="14.28515625" customWidth="1"/>
    <col min="3" max="3" width="39.7109375" customWidth="1"/>
    <col min="4" max="4" width="9.140625" customWidth="1"/>
    <col min="5" max="5" width="8.85546875" customWidth="1"/>
    <col min="6" max="6" width="9" customWidth="1"/>
    <col min="7" max="7" width="10" customWidth="1"/>
    <col min="8" max="8" width="8" customWidth="1"/>
    <col min="9" max="11" width="11.7109375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31.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ht="18.75" customHeight="1" x14ac:dyDescent="0.25">
      <c r="A5" s="4" t="s">
        <v>14</v>
      </c>
      <c r="B5" s="5" t="s">
        <v>15</v>
      </c>
      <c r="C5" s="6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10"/>
    </row>
    <row r="6" spans="1:11" ht="18.75" customHeight="1" x14ac:dyDescent="0.25">
      <c r="A6" s="4" t="s">
        <v>14</v>
      </c>
      <c r="B6" s="5" t="s">
        <v>19</v>
      </c>
      <c r="C6" s="6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10"/>
    </row>
    <row r="7" spans="1:11" ht="18.75" customHeight="1" x14ac:dyDescent="0.25">
      <c r="A7" s="11" t="s">
        <v>14</v>
      </c>
      <c r="B7" s="12" t="s">
        <v>21</v>
      </c>
      <c r="C7" s="13" t="s">
        <v>22</v>
      </c>
      <c r="D7" s="14">
        <v>2</v>
      </c>
      <c r="E7" s="15"/>
      <c r="F7" s="14">
        <v>2</v>
      </c>
      <c r="G7" s="14">
        <v>2</v>
      </c>
      <c r="H7" s="15" t="s">
        <v>17</v>
      </c>
      <c r="I7" s="16" t="s">
        <v>18</v>
      </c>
      <c r="J7" s="17"/>
      <c r="K7" s="18"/>
    </row>
    <row r="8" spans="1:11" ht="18.75" customHeight="1" x14ac:dyDescent="0.25">
      <c r="A8" s="19" t="s">
        <v>14</v>
      </c>
      <c r="B8" s="20" t="s">
        <v>23</v>
      </c>
      <c r="C8" s="21" t="s">
        <v>44</v>
      </c>
      <c r="D8" s="22">
        <v>3</v>
      </c>
      <c r="E8" s="23"/>
      <c r="F8" s="22">
        <v>3</v>
      </c>
      <c r="G8" s="22">
        <v>3</v>
      </c>
      <c r="H8" s="23" t="s">
        <v>17</v>
      </c>
      <c r="I8" s="23"/>
      <c r="J8" s="24"/>
      <c r="K8" s="25" t="s">
        <v>18</v>
      </c>
    </row>
    <row r="9" spans="1:11" ht="18.75" customHeight="1" x14ac:dyDescent="0.25">
      <c r="A9" s="19" t="s">
        <v>14</v>
      </c>
      <c r="B9" s="20" t="s">
        <v>45</v>
      </c>
      <c r="C9" s="21" t="s">
        <v>46</v>
      </c>
      <c r="D9" s="23">
        <v>2</v>
      </c>
      <c r="E9" s="23"/>
      <c r="F9" s="23">
        <v>2</v>
      </c>
      <c r="G9" s="22">
        <v>3</v>
      </c>
      <c r="H9" s="23" t="s">
        <v>17</v>
      </c>
      <c r="I9" s="23"/>
      <c r="J9" s="24"/>
      <c r="K9" s="25" t="s">
        <v>18</v>
      </c>
    </row>
    <row r="10" spans="1:11" ht="18.75" customHeight="1" x14ac:dyDescent="0.25">
      <c r="A10" s="19" t="s">
        <v>14</v>
      </c>
      <c r="B10" s="20" t="s">
        <v>47</v>
      </c>
      <c r="C10" s="47" t="s">
        <v>48</v>
      </c>
      <c r="D10" s="23">
        <v>2</v>
      </c>
      <c r="E10" s="23">
        <v>2</v>
      </c>
      <c r="F10" s="23">
        <v>3</v>
      </c>
      <c r="G10" s="22">
        <v>6</v>
      </c>
      <c r="H10" s="23" t="s">
        <v>17</v>
      </c>
      <c r="I10" s="23"/>
      <c r="J10" s="24"/>
      <c r="K10" s="25" t="s">
        <v>18</v>
      </c>
    </row>
    <row r="11" spans="1:11" ht="18.75" customHeight="1" x14ac:dyDescent="0.25">
      <c r="A11" s="19" t="s">
        <v>14</v>
      </c>
      <c r="B11" s="20" t="s">
        <v>25</v>
      </c>
      <c r="C11" s="21" t="s">
        <v>26</v>
      </c>
      <c r="D11" s="23">
        <v>2</v>
      </c>
      <c r="E11" s="23"/>
      <c r="F11" s="23">
        <v>2</v>
      </c>
      <c r="G11" s="23">
        <v>3</v>
      </c>
      <c r="H11" s="23" t="s">
        <v>17</v>
      </c>
      <c r="I11" s="23"/>
      <c r="J11" s="24"/>
      <c r="K11" s="25" t="s">
        <v>18</v>
      </c>
    </row>
    <row r="12" spans="1:11" ht="18.75" customHeight="1" x14ac:dyDescent="0.25">
      <c r="A12" s="19" t="s">
        <v>14</v>
      </c>
      <c r="B12" s="20" t="s">
        <v>49</v>
      </c>
      <c r="C12" s="47" t="s">
        <v>50</v>
      </c>
      <c r="D12" s="22">
        <v>3</v>
      </c>
      <c r="E12" s="22">
        <v>1</v>
      </c>
      <c r="F12" s="23">
        <v>4</v>
      </c>
      <c r="G12" s="23">
        <v>7</v>
      </c>
      <c r="H12" s="23" t="s">
        <v>17</v>
      </c>
      <c r="I12" s="23"/>
      <c r="J12" s="24"/>
      <c r="K12" s="25" t="s">
        <v>18</v>
      </c>
    </row>
    <row r="13" spans="1:11" ht="18.75" customHeight="1" x14ac:dyDescent="0.25">
      <c r="A13" s="26" t="s">
        <v>14</v>
      </c>
      <c r="B13" s="27" t="s">
        <v>33</v>
      </c>
      <c r="C13" s="28" t="s">
        <v>34</v>
      </c>
      <c r="D13" s="29">
        <v>2</v>
      </c>
      <c r="E13" s="29"/>
      <c r="F13" s="29">
        <v>2</v>
      </c>
      <c r="G13" s="29">
        <v>2</v>
      </c>
      <c r="H13" s="29" t="s">
        <v>35</v>
      </c>
      <c r="I13" s="29"/>
      <c r="J13" s="9"/>
      <c r="K13" s="10" t="s">
        <v>18</v>
      </c>
    </row>
    <row r="14" spans="1:11" ht="18" customHeight="1" x14ac:dyDescent="0.25">
      <c r="A14" s="72" t="s">
        <v>36</v>
      </c>
      <c r="B14" s="65"/>
      <c r="C14" s="66"/>
      <c r="D14" s="30">
        <f t="shared" ref="D14:G14" si="0">SUM(D5:D13)</f>
        <v>20</v>
      </c>
      <c r="E14" s="30">
        <f t="shared" si="0"/>
        <v>3</v>
      </c>
      <c r="F14" s="31">
        <f t="shared" si="0"/>
        <v>22</v>
      </c>
      <c r="G14" s="31">
        <f t="shared" si="0"/>
        <v>30</v>
      </c>
      <c r="H14" s="73"/>
      <c r="I14" s="65"/>
      <c r="J14" s="32"/>
      <c r="K14" s="33"/>
    </row>
    <row r="15" spans="1:11" ht="18" customHeight="1" x14ac:dyDescent="0.25">
      <c r="A15" s="75" t="s">
        <v>37</v>
      </c>
      <c r="B15" s="69"/>
      <c r="C15" s="69"/>
      <c r="D15" s="34"/>
      <c r="E15" s="34"/>
      <c r="F15" s="34"/>
      <c r="G15" s="1"/>
      <c r="H15" s="65"/>
      <c r="I15" s="65"/>
      <c r="J15" s="32"/>
      <c r="K15" s="33"/>
    </row>
    <row r="16" spans="1:11" ht="18" customHeight="1" x14ac:dyDescent="0.25">
      <c r="A16" s="76" t="s">
        <v>38</v>
      </c>
      <c r="B16" s="74"/>
      <c r="C16" s="74"/>
      <c r="D16" s="74"/>
      <c r="E16" s="74"/>
      <c r="F16" s="77"/>
      <c r="G16" s="35">
        <v>6</v>
      </c>
      <c r="H16" s="65"/>
      <c r="I16" s="65"/>
      <c r="J16" s="32"/>
      <c r="K16" s="33"/>
    </row>
    <row r="17" spans="1:11" ht="18" customHeight="1" x14ac:dyDescent="0.25">
      <c r="A17" s="78" t="s">
        <v>39</v>
      </c>
      <c r="B17" s="69"/>
      <c r="C17" s="69"/>
      <c r="D17" s="69"/>
      <c r="E17" s="69"/>
      <c r="F17" s="70"/>
      <c r="G17" s="36">
        <f>G16/G14</f>
        <v>0.2</v>
      </c>
      <c r="H17" s="74"/>
      <c r="I17" s="74"/>
      <c r="J17" s="37"/>
      <c r="K17" s="38"/>
    </row>
    <row r="18" spans="1:11" ht="18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27" customHeight="1" x14ac:dyDescent="0.25">
      <c r="A19" s="79" t="s">
        <v>2</v>
      </c>
      <c r="B19" s="79" t="s">
        <v>3</v>
      </c>
      <c r="C19" s="79" t="s">
        <v>4</v>
      </c>
      <c r="D19" s="79" t="s">
        <v>5</v>
      </c>
      <c r="E19" s="79" t="s">
        <v>6</v>
      </c>
      <c r="F19" s="79" t="s">
        <v>7</v>
      </c>
      <c r="G19" s="85" t="s">
        <v>8</v>
      </c>
      <c r="H19" s="79"/>
      <c r="I19" s="80" t="s">
        <v>10</v>
      </c>
      <c r="J19" s="81"/>
      <c r="K19" s="82"/>
    </row>
    <row r="20" spans="1:11" ht="23.25" customHeight="1" x14ac:dyDescent="0.25">
      <c r="A20" s="63"/>
      <c r="B20" s="63"/>
      <c r="C20" s="63"/>
      <c r="D20" s="63"/>
      <c r="E20" s="63"/>
      <c r="F20" s="63"/>
      <c r="G20" s="63"/>
      <c r="H20" s="63"/>
      <c r="I20" s="1" t="s">
        <v>11</v>
      </c>
      <c r="J20" s="2" t="s">
        <v>12</v>
      </c>
      <c r="K20" s="39" t="s">
        <v>13</v>
      </c>
    </row>
    <row r="21" spans="1:11" ht="15.75" customHeight="1" x14ac:dyDescent="0.25">
      <c r="A21" s="8" t="s">
        <v>40</v>
      </c>
      <c r="B21" s="7" t="s">
        <v>51</v>
      </c>
      <c r="C21" s="41" t="s">
        <v>42</v>
      </c>
      <c r="D21" s="7">
        <f>SUM(I32)</f>
        <v>0</v>
      </c>
      <c r="E21" s="7">
        <v>40</v>
      </c>
      <c r="F21" s="7">
        <v>15</v>
      </c>
      <c r="G21" s="7">
        <v>30</v>
      </c>
      <c r="H21" s="7" t="s">
        <v>17</v>
      </c>
      <c r="I21" s="8"/>
      <c r="J21" s="42"/>
      <c r="K21" s="42" t="s">
        <v>18</v>
      </c>
    </row>
    <row r="22" spans="1:11" ht="15.75" customHeight="1" x14ac:dyDescent="0.25">
      <c r="A22" s="84" t="s">
        <v>36</v>
      </c>
      <c r="B22" s="81"/>
      <c r="C22" s="82"/>
      <c r="D22" s="43">
        <v>0</v>
      </c>
      <c r="E22" s="43">
        <v>40</v>
      </c>
      <c r="F22" s="44">
        <v>15</v>
      </c>
      <c r="G22" s="43">
        <v>30</v>
      </c>
      <c r="H22" s="83"/>
      <c r="I22" s="81"/>
      <c r="J22" s="32"/>
      <c r="K22" s="33"/>
    </row>
    <row r="23" spans="1:11" ht="15.75" customHeight="1" x14ac:dyDescent="0.25">
      <c r="A23" s="75" t="s">
        <v>37</v>
      </c>
      <c r="B23" s="69"/>
      <c r="C23" s="69"/>
      <c r="D23" s="34"/>
      <c r="E23" s="34"/>
      <c r="F23" s="34"/>
      <c r="G23" s="45">
        <v>0</v>
      </c>
      <c r="H23" s="65"/>
      <c r="I23" s="65"/>
      <c r="J23" s="32"/>
      <c r="K23" s="33"/>
    </row>
    <row r="24" spans="1:11" ht="15.75" customHeight="1" x14ac:dyDescent="0.25">
      <c r="A24" s="76" t="s">
        <v>38</v>
      </c>
      <c r="B24" s="74"/>
      <c r="C24" s="74"/>
      <c r="D24" s="74"/>
      <c r="E24" s="74"/>
      <c r="F24" s="77"/>
      <c r="G24" s="46">
        <v>0</v>
      </c>
      <c r="H24" s="65"/>
      <c r="I24" s="65"/>
      <c r="J24" s="32"/>
      <c r="K24" s="33"/>
    </row>
    <row r="25" spans="1:11" ht="15.75" customHeight="1" x14ac:dyDescent="0.25">
      <c r="A25" s="78" t="s">
        <v>39</v>
      </c>
      <c r="B25" s="69"/>
      <c r="C25" s="69"/>
      <c r="D25" s="69"/>
      <c r="E25" s="69"/>
      <c r="F25" s="70"/>
      <c r="G25" s="36">
        <v>0</v>
      </c>
      <c r="H25" s="74"/>
      <c r="I25" s="74"/>
      <c r="J25" s="37"/>
      <c r="K25" s="38"/>
    </row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0">
    <mergeCell ref="H19:H20"/>
    <mergeCell ref="I19:K19"/>
    <mergeCell ref="H22:I25"/>
    <mergeCell ref="A22:C22"/>
    <mergeCell ref="A23:C23"/>
    <mergeCell ref="A24:F24"/>
    <mergeCell ref="A25:F25"/>
    <mergeCell ref="A19:A20"/>
    <mergeCell ref="B19:B20"/>
    <mergeCell ref="C19:C20"/>
    <mergeCell ref="D19:D20"/>
    <mergeCell ref="E19:E20"/>
    <mergeCell ref="F19:F20"/>
    <mergeCell ref="G19:G20"/>
    <mergeCell ref="A14:C14"/>
    <mergeCell ref="H14:I17"/>
    <mergeCell ref="A15:C15"/>
    <mergeCell ref="A16:F16"/>
    <mergeCell ref="A17:F17"/>
    <mergeCell ref="H3:H4"/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7"/>
  <sheetViews>
    <sheetView workbookViewId="0">
      <selection activeCell="O13" sqref="O13"/>
    </sheetView>
  </sheetViews>
  <sheetFormatPr defaultColWidth="14.42578125" defaultRowHeight="15" customHeight="1" x14ac:dyDescent="0.25"/>
  <cols>
    <col min="1" max="1" width="15" customWidth="1"/>
    <col min="2" max="2" width="14.140625" customWidth="1"/>
    <col min="3" max="3" width="37" customWidth="1"/>
    <col min="4" max="4" width="9.140625" customWidth="1"/>
    <col min="5" max="5" width="8.85546875" customWidth="1"/>
    <col min="6" max="6" width="9" customWidth="1"/>
    <col min="7" max="7" width="10" customWidth="1"/>
    <col min="8" max="8" width="8" customWidth="1"/>
    <col min="9" max="11" width="11.28515625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52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26.2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x14ac:dyDescent="0.25">
      <c r="A5" s="8" t="s">
        <v>14</v>
      </c>
      <c r="B5" s="48" t="s">
        <v>15</v>
      </c>
      <c r="C5" s="41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10"/>
    </row>
    <row r="6" spans="1:11" x14ac:dyDescent="0.25">
      <c r="A6" s="8" t="s">
        <v>14</v>
      </c>
      <c r="B6" s="48" t="s">
        <v>19</v>
      </c>
      <c r="C6" s="41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10"/>
    </row>
    <row r="7" spans="1:11" x14ac:dyDescent="0.25">
      <c r="A7" s="8" t="s">
        <v>14</v>
      </c>
      <c r="B7" s="49" t="s">
        <v>21</v>
      </c>
      <c r="C7" s="50" t="s">
        <v>22</v>
      </c>
      <c r="D7" s="40">
        <v>2</v>
      </c>
      <c r="E7" s="7"/>
      <c r="F7" s="40">
        <v>2</v>
      </c>
      <c r="G7" s="40">
        <v>2</v>
      </c>
      <c r="H7" s="7" t="s">
        <v>17</v>
      </c>
      <c r="I7" s="8" t="s">
        <v>18</v>
      </c>
      <c r="J7" s="9"/>
      <c r="K7" s="10"/>
    </row>
    <row r="8" spans="1:11" x14ac:dyDescent="0.25">
      <c r="A8" s="8" t="s">
        <v>14</v>
      </c>
      <c r="B8" s="51" t="s">
        <v>23</v>
      </c>
      <c r="C8" s="9" t="s">
        <v>24</v>
      </c>
      <c r="D8" s="40">
        <v>3</v>
      </c>
      <c r="E8" s="7"/>
      <c r="F8" s="40">
        <v>3</v>
      </c>
      <c r="G8" s="40">
        <v>3</v>
      </c>
      <c r="H8" s="7" t="s">
        <v>17</v>
      </c>
      <c r="I8" s="8"/>
      <c r="J8" s="9"/>
      <c r="K8" s="10" t="s">
        <v>18</v>
      </c>
    </row>
    <row r="9" spans="1:11" x14ac:dyDescent="0.25">
      <c r="A9" s="8" t="s">
        <v>14</v>
      </c>
      <c r="B9" s="51" t="s">
        <v>53</v>
      </c>
      <c r="C9" s="9" t="s">
        <v>54</v>
      </c>
      <c r="D9" s="7">
        <v>3</v>
      </c>
      <c r="E9" s="7"/>
      <c r="F9" s="7">
        <v>3</v>
      </c>
      <c r="G9" s="7">
        <v>6</v>
      </c>
      <c r="H9" s="7" t="s">
        <v>17</v>
      </c>
      <c r="I9" s="8"/>
      <c r="J9" s="9"/>
      <c r="K9" s="10" t="s">
        <v>18</v>
      </c>
    </row>
    <row r="10" spans="1:11" x14ac:dyDescent="0.25">
      <c r="A10" s="8" t="s">
        <v>14</v>
      </c>
      <c r="B10" s="52" t="s">
        <v>25</v>
      </c>
      <c r="C10" s="53" t="s">
        <v>26</v>
      </c>
      <c r="D10" s="7">
        <v>2</v>
      </c>
      <c r="E10" s="7"/>
      <c r="F10" s="7">
        <v>2</v>
      </c>
      <c r="G10" s="7">
        <v>3</v>
      </c>
      <c r="H10" s="7" t="s">
        <v>17</v>
      </c>
      <c r="I10" s="8"/>
      <c r="J10" s="9"/>
      <c r="K10" s="10" t="s">
        <v>18</v>
      </c>
    </row>
    <row r="11" spans="1:11" x14ac:dyDescent="0.25">
      <c r="A11" s="8" t="s">
        <v>14</v>
      </c>
      <c r="B11" s="51" t="s">
        <v>55</v>
      </c>
      <c r="C11" s="9" t="s">
        <v>56</v>
      </c>
      <c r="D11" s="7">
        <v>2</v>
      </c>
      <c r="E11" s="7">
        <v>4</v>
      </c>
      <c r="F11" s="7">
        <v>4</v>
      </c>
      <c r="G11" s="40">
        <v>7</v>
      </c>
      <c r="H11" s="7" t="s">
        <v>17</v>
      </c>
      <c r="I11" s="8"/>
      <c r="J11" s="9"/>
      <c r="K11" s="10" t="s">
        <v>18</v>
      </c>
    </row>
    <row r="12" spans="1:11" x14ac:dyDescent="0.25">
      <c r="A12" s="8" t="s">
        <v>14</v>
      </c>
      <c r="B12" s="51" t="s">
        <v>57</v>
      </c>
      <c r="C12" s="9" t="s">
        <v>58</v>
      </c>
      <c r="D12" s="40">
        <v>2</v>
      </c>
      <c r="E12" s="7"/>
      <c r="F12" s="40">
        <v>2</v>
      </c>
      <c r="G12" s="40">
        <v>3</v>
      </c>
      <c r="H12" s="7" t="s">
        <v>17</v>
      </c>
      <c r="I12" s="8"/>
      <c r="J12" s="9"/>
      <c r="K12" s="10" t="s">
        <v>18</v>
      </c>
    </row>
    <row r="13" spans="1:11" x14ac:dyDescent="0.25">
      <c r="A13" s="8" t="s">
        <v>14</v>
      </c>
      <c r="B13" s="51" t="s">
        <v>33</v>
      </c>
      <c r="C13" s="28" t="s">
        <v>34</v>
      </c>
      <c r="D13" s="7">
        <v>2</v>
      </c>
      <c r="E13" s="7"/>
      <c r="F13" s="7">
        <v>2</v>
      </c>
      <c r="G13" s="7">
        <v>2</v>
      </c>
      <c r="H13" s="7" t="s">
        <v>35</v>
      </c>
      <c r="I13" s="8"/>
      <c r="J13" s="9"/>
      <c r="K13" s="10" t="s">
        <v>18</v>
      </c>
    </row>
    <row r="14" spans="1:11" ht="18" customHeight="1" x14ac:dyDescent="0.25">
      <c r="A14" s="84" t="s">
        <v>36</v>
      </c>
      <c r="B14" s="81"/>
      <c r="C14" s="82"/>
      <c r="D14" s="43">
        <f t="shared" ref="D14:G14" si="0">SUM(D5:D13)</f>
        <v>20</v>
      </c>
      <c r="E14" s="43">
        <f t="shared" si="0"/>
        <v>4</v>
      </c>
      <c r="F14" s="54">
        <f t="shared" si="0"/>
        <v>22</v>
      </c>
      <c r="G14" s="54">
        <f t="shared" si="0"/>
        <v>30</v>
      </c>
      <c r="H14" s="83"/>
      <c r="I14" s="81"/>
      <c r="J14" s="32"/>
      <c r="K14" s="33"/>
    </row>
    <row r="15" spans="1:11" ht="18" customHeight="1" x14ac:dyDescent="0.25">
      <c r="A15" s="75" t="s">
        <v>37</v>
      </c>
      <c r="B15" s="69"/>
      <c r="C15" s="69"/>
      <c r="D15" s="34"/>
      <c r="E15" s="34"/>
      <c r="F15" s="34"/>
      <c r="G15" s="1"/>
      <c r="H15" s="65"/>
      <c r="I15" s="65"/>
      <c r="J15" s="32"/>
      <c r="K15" s="33"/>
    </row>
    <row r="16" spans="1:11" ht="18" customHeight="1" x14ac:dyDescent="0.25">
      <c r="A16" s="76" t="s">
        <v>38</v>
      </c>
      <c r="B16" s="74"/>
      <c r="C16" s="74"/>
      <c r="D16" s="74"/>
      <c r="E16" s="74"/>
      <c r="F16" s="77"/>
      <c r="G16" s="35">
        <v>6</v>
      </c>
      <c r="H16" s="65"/>
      <c r="I16" s="65"/>
      <c r="J16" s="32"/>
      <c r="K16" s="33"/>
    </row>
    <row r="17" spans="1:11" ht="18" customHeight="1" x14ac:dyDescent="0.25">
      <c r="A17" s="78" t="s">
        <v>39</v>
      </c>
      <c r="B17" s="69"/>
      <c r="C17" s="69"/>
      <c r="D17" s="69"/>
      <c r="E17" s="69"/>
      <c r="F17" s="70"/>
      <c r="G17" s="36">
        <f>G16/G14</f>
        <v>0.2</v>
      </c>
      <c r="H17" s="74"/>
      <c r="I17" s="74"/>
      <c r="J17" s="37"/>
      <c r="K17" s="38"/>
    </row>
    <row r="18" spans="1:11" ht="18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28.5" customHeight="1" x14ac:dyDescent="0.25">
      <c r="A19" s="79" t="s">
        <v>2</v>
      </c>
      <c r="B19" s="79" t="s">
        <v>3</v>
      </c>
      <c r="C19" s="79" t="s">
        <v>4</v>
      </c>
      <c r="D19" s="79" t="s">
        <v>5</v>
      </c>
      <c r="E19" s="79" t="s">
        <v>6</v>
      </c>
      <c r="F19" s="79" t="s">
        <v>7</v>
      </c>
      <c r="G19" s="85" t="s">
        <v>8</v>
      </c>
      <c r="H19" s="79" t="s">
        <v>9</v>
      </c>
      <c r="I19" s="80" t="s">
        <v>10</v>
      </c>
      <c r="J19" s="81"/>
      <c r="K19" s="82"/>
    </row>
    <row r="20" spans="1:11" ht="23.25" customHeight="1" x14ac:dyDescent="0.25">
      <c r="A20" s="63"/>
      <c r="B20" s="63"/>
      <c r="C20" s="63"/>
      <c r="D20" s="63"/>
      <c r="E20" s="63"/>
      <c r="F20" s="63"/>
      <c r="G20" s="63"/>
      <c r="H20" s="63"/>
      <c r="I20" s="1" t="s">
        <v>11</v>
      </c>
      <c r="J20" s="2" t="s">
        <v>12</v>
      </c>
      <c r="K20" s="39" t="s">
        <v>13</v>
      </c>
    </row>
    <row r="21" spans="1:11" ht="21" customHeight="1" x14ac:dyDescent="0.25">
      <c r="A21" s="8" t="s">
        <v>40</v>
      </c>
      <c r="B21" s="7" t="s">
        <v>59</v>
      </c>
      <c r="C21" s="41" t="s">
        <v>42</v>
      </c>
      <c r="D21" s="7">
        <f>SUM(I32)</f>
        <v>0</v>
      </c>
      <c r="E21" s="7">
        <v>40</v>
      </c>
      <c r="F21" s="7">
        <v>15</v>
      </c>
      <c r="G21" s="7">
        <v>30</v>
      </c>
      <c r="H21" s="7" t="s">
        <v>17</v>
      </c>
      <c r="I21" s="8"/>
      <c r="J21" s="42"/>
      <c r="K21" s="42" t="s">
        <v>18</v>
      </c>
    </row>
    <row r="22" spans="1:11" ht="15.75" customHeight="1" x14ac:dyDescent="0.25">
      <c r="A22" s="84" t="s">
        <v>36</v>
      </c>
      <c r="B22" s="81"/>
      <c r="C22" s="82"/>
      <c r="D22" s="43">
        <v>0</v>
      </c>
      <c r="E22" s="43">
        <v>40</v>
      </c>
      <c r="F22" s="44">
        <v>15</v>
      </c>
      <c r="G22" s="43">
        <v>30</v>
      </c>
      <c r="H22" s="83"/>
      <c r="I22" s="81"/>
      <c r="J22" s="32"/>
      <c r="K22" s="33"/>
    </row>
    <row r="23" spans="1:11" ht="15.75" customHeight="1" x14ac:dyDescent="0.25">
      <c r="A23" s="75" t="s">
        <v>37</v>
      </c>
      <c r="B23" s="69"/>
      <c r="C23" s="69"/>
      <c r="D23" s="34"/>
      <c r="E23" s="34"/>
      <c r="F23" s="34"/>
      <c r="G23" s="45">
        <v>0</v>
      </c>
      <c r="H23" s="65"/>
      <c r="I23" s="65"/>
      <c r="J23" s="32"/>
      <c r="K23" s="33"/>
    </row>
    <row r="24" spans="1:11" ht="15.75" customHeight="1" x14ac:dyDescent="0.25">
      <c r="A24" s="76" t="s">
        <v>38</v>
      </c>
      <c r="B24" s="74"/>
      <c r="C24" s="74"/>
      <c r="D24" s="74"/>
      <c r="E24" s="74"/>
      <c r="F24" s="77"/>
      <c r="G24" s="46">
        <v>0</v>
      </c>
      <c r="H24" s="65"/>
      <c r="I24" s="65"/>
      <c r="J24" s="32"/>
      <c r="K24" s="33"/>
    </row>
    <row r="25" spans="1:11" ht="15.75" customHeight="1" x14ac:dyDescent="0.25">
      <c r="A25" s="78" t="s">
        <v>39</v>
      </c>
      <c r="B25" s="69"/>
      <c r="C25" s="69"/>
      <c r="D25" s="69"/>
      <c r="E25" s="69"/>
      <c r="F25" s="70"/>
      <c r="G25" s="36">
        <v>0</v>
      </c>
      <c r="H25" s="74"/>
      <c r="I25" s="74"/>
      <c r="J25" s="37"/>
      <c r="K25" s="38"/>
    </row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0">
    <mergeCell ref="H19:H20"/>
    <mergeCell ref="I19:K19"/>
    <mergeCell ref="H22:I25"/>
    <mergeCell ref="A22:C22"/>
    <mergeCell ref="A23:C23"/>
    <mergeCell ref="A24:F24"/>
    <mergeCell ref="A25:F25"/>
    <mergeCell ref="A19:A20"/>
    <mergeCell ref="B19:B20"/>
    <mergeCell ref="C19:C20"/>
    <mergeCell ref="D19:D20"/>
    <mergeCell ref="E19:E20"/>
    <mergeCell ref="F19:F20"/>
    <mergeCell ref="G19:G20"/>
    <mergeCell ref="A14:C14"/>
    <mergeCell ref="H14:I17"/>
    <mergeCell ref="A15:C15"/>
    <mergeCell ref="A16:F16"/>
    <mergeCell ref="A17:F17"/>
    <mergeCell ref="H3:H4"/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2"/>
  <sheetViews>
    <sheetView workbookViewId="0">
      <selection sqref="A1:K1"/>
    </sheetView>
  </sheetViews>
  <sheetFormatPr defaultColWidth="14.42578125" defaultRowHeight="15" customHeight="1" x14ac:dyDescent="0.25"/>
  <cols>
    <col min="1" max="1" width="14.140625" customWidth="1"/>
    <col min="2" max="2" width="12.42578125" customWidth="1"/>
    <col min="3" max="3" width="37.28515625" customWidth="1"/>
    <col min="4" max="4" width="9.140625" customWidth="1"/>
    <col min="5" max="5" width="8.85546875" customWidth="1"/>
    <col min="6" max="6" width="9" customWidth="1"/>
    <col min="7" max="7" width="10" customWidth="1"/>
    <col min="8" max="8" width="8" customWidth="1"/>
    <col min="9" max="11" width="11.7109375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60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26.2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ht="18" customHeight="1" x14ac:dyDescent="0.25">
      <c r="A5" s="8" t="s">
        <v>14</v>
      </c>
      <c r="B5" s="48" t="s">
        <v>15</v>
      </c>
      <c r="C5" s="41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10"/>
    </row>
    <row r="6" spans="1:11" ht="18" customHeight="1" x14ac:dyDescent="0.25">
      <c r="A6" s="8" t="s">
        <v>14</v>
      </c>
      <c r="B6" s="48" t="s">
        <v>19</v>
      </c>
      <c r="C6" s="41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10"/>
    </row>
    <row r="7" spans="1:11" ht="18" customHeight="1" x14ac:dyDescent="0.25">
      <c r="A7" s="8" t="s">
        <v>14</v>
      </c>
      <c r="B7" s="49" t="s">
        <v>21</v>
      </c>
      <c r="C7" s="55" t="s">
        <v>22</v>
      </c>
      <c r="D7" s="40">
        <v>2</v>
      </c>
      <c r="E7" s="7"/>
      <c r="F7" s="40">
        <v>2</v>
      </c>
      <c r="G7" s="40">
        <v>2</v>
      </c>
      <c r="H7" s="7" t="s">
        <v>17</v>
      </c>
      <c r="I7" s="8" t="s">
        <v>18</v>
      </c>
      <c r="J7" s="9"/>
      <c r="K7" s="10"/>
    </row>
    <row r="8" spans="1:11" ht="18" customHeight="1" x14ac:dyDescent="0.25">
      <c r="A8" s="8" t="s">
        <v>14</v>
      </c>
      <c r="B8" s="48" t="s">
        <v>61</v>
      </c>
      <c r="C8" s="55" t="s">
        <v>62</v>
      </c>
      <c r="D8" s="7">
        <v>3</v>
      </c>
      <c r="E8" s="7"/>
      <c r="F8" s="7">
        <v>3</v>
      </c>
      <c r="G8" s="7">
        <v>5</v>
      </c>
      <c r="H8" s="7" t="s">
        <v>17</v>
      </c>
      <c r="I8" s="8"/>
      <c r="J8" s="9"/>
      <c r="K8" s="10" t="s">
        <v>18</v>
      </c>
    </row>
    <row r="9" spans="1:11" ht="18" customHeight="1" x14ac:dyDescent="0.25">
      <c r="A9" s="8" t="s">
        <v>14</v>
      </c>
      <c r="B9" s="48" t="s">
        <v>63</v>
      </c>
      <c r="C9" s="41" t="s">
        <v>64</v>
      </c>
      <c r="D9" s="7">
        <v>2</v>
      </c>
      <c r="E9" s="7"/>
      <c r="F9" s="7">
        <v>2</v>
      </c>
      <c r="G9" s="7">
        <v>2</v>
      </c>
      <c r="H9" s="7" t="s">
        <v>17</v>
      </c>
      <c r="I9" s="8"/>
      <c r="J9" s="9"/>
      <c r="K9" s="10" t="s">
        <v>18</v>
      </c>
    </row>
    <row r="10" spans="1:11" ht="18" customHeight="1" x14ac:dyDescent="0.25">
      <c r="A10" s="8" t="s">
        <v>14</v>
      </c>
      <c r="B10" s="49" t="s">
        <v>65</v>
      </c>
      <c r="C10" s="41" t="s">
        <v>66</v>
      </c>
      <c r="D10" s="7">
        <v>3</v>
      </c>
      <c r="E10" s="7"/>
      <c r="F10" s="7">
        <v>3</v>
      </c>
      <c r="G10" s="40">
        <v>4</v>
      </c>
      <c r="H10" s="7" t="s">
        <v>17</v>
      </c>
      <c r="I10" s="8"/>
      <c r="J10" s="9"/>
      <c r="K10" s="10" t="s">
        <v>18</v>
      </c>
    </row>
    <row r="11" spans="1:11" ht="18" customHeight="1" x14ac:dyDescent="0.25">
      <c r="A11" s="8" t="s">
        <v>14</v>
      </c>
      <c r="B11" s="48" t="s">
        <v>67</v>
      </c>
      <c r="C11" s="41" t="s">
        <v>68</v>
      </c>
      <c r="D11" s="7">
        <v>2</v>
      </c>
      <c r="E11" s="7"/>
      <c r="F11" s="7">
        <v>2</v>
      </c>
      <c r="G11" s="7">
        <v>3</v>
      </c>
      <c r="H11" s="7" t="s">
        <v>17</v>
      </c>
      <c r="I11" s="8"/>
      <c r="J11" s="9"/>
      <c r="K11" s="10" t="s">
        <v>18</v>
      </c>
    </row>
    <row r="12" spans="1:11" ht="18" customHeight="1" x14ac:dyDescent="0.25">
      <c r="A12" s="8" t="s">
        <v>14</v>
      </c>
      <c r="B12" s="48" t="s">
        <v>69</v>
      </c>
      <c r="C12" s="41" t="s">
        <v>70</v>
      </c>
      <c r="D12" s="7">
        <v>2</v>
      </c>
      <c r="E12" s="7">
        <v>2</v>
      </c>
      <c r="F12" s="7">
        <v>3</v>
      </c>
      <c r="G12" s="7">
        <v>5</v>
      </c>
      <c r="H12" s="7" t="s">
        <v>17</v>
      </c>
      <c r="I12" s="8"/>
      <c r="J12" s="9"/>
      <c r="K12" s="10" t="s">
        <v>18</v>
      </c>
    </row>
    <row r="13" spans="1:11" ht="18" customHeight="1" x14ac:dyDescent="0.25">
      <c r="A13" s="8" t="s">
        <v>14</v>
      </c>
      <c r="B13" s="48" t="s">
        <v>71</v>
      </c>
      <c r="C13" s="41" t="s">
        <v>72</v>
      </c>
      <c r="D13" s="7">
        <v>1</v>
      </c>
      <c r="E13" s="7">
        <v>2</v>
      </c>
      <c r="F13" s="7">
        <v>2</v>
      </c>
      <c r="G13" s="7">
        <v>3</v>
      </c>
      <c r="H13" s="7" t="s">
        <v>17</v>
      </c>
      <c r="I13" s="8"/>
      <c r="J13" s="9"/>
      <c r="K13" s="10" t="s">
        <v>18</v>
      </c>
    </row>
    <row r="14" spans="1:11" x14ac:dyDescent="0.25">
      <c r="A14" s="8" t="s">
        <v>14</v>
      </c>
      <c r="B14" s="48" t="s">
        <v>33</v>
      </c>
      <c r="C14" s="28" t="s">
        <v>34</v>
      </c>
      <c r="D14" s="7">
        <v>2</v>
      </c>
      <c r="E14" s="7"/>
      <c r="F14" s="7">
        <v>2</v>
      </c>
      <c r="G14" s="7">
        <v>2</v>
      </c>
      <c r="H14" s="7" t="s">
        <v>35</v>
      </c>
      <c r="I14" s="8"/>
      <c r="J14" s="9"/>
      <c r="K14" s="10" t="s">
        <v>18</v>
      </c>
    </row>
    <row r="15" spans="1:11" ht="18" customHeight="1" x14ac:dyDescent="0.25">
      <c r="A15" s="84" t="s">
        <v>36</v>
      </c>
      <c r="B15" s="81"/>
      <c r="C15" s="82"/>
      <c r="D15" s="43">
        <f t="shared" ref="D15:G15" si="0">SUM(D5:D14)</f>
        <v>21</v>
      </c>
      <c r="E15" s="54">
        <f t="shared" si="0"/>
        <v>4</v>
      </c>
      <c r="F15" s="54">
        <f t="shared" si="0"/>
        <v>23</v>
      </c>
      <c r="G15" s="54">
        <f t="shared" si="0"/>
        <v>30</v>
      </c>
      <c r="H15" s="83"/>
      <c r="I15" s="81"/>
      <c r="J15" s="32"/>
      <c r="K15" s="33"/>
    </row>
    <row r="16" spans="1:11" ht="18" customHeight="1" x14ac:dyDescent="0.25">
      <c r="A16" s="75" t="s">
        <v>37</v>
      </c>
      <c r="B16" s="69"/>
      <c r="C16" s="69"/>
      <c r="D16" s="34"/>
      <c r="E16" s="34"/>
      <c r="F16" s="34"/>
      <c r="G16" s="45">
        <v>0</v>
      </c>
      <c r="H16" s="65"/>
      <c r="I16" s="65"/>
      <c r="J16" s="32"/>
      <c r="K16" s="33"/>
    </row>
    <row r="17" spans="1:11" ht="18" customHeight="1" x14ac:dyDescent="0.25">
      <c r="A17" s="76" t="s">
        <v>38</v>
      </c>
      <c r="B17" s="74"/>
      <c r="C17" s="74"/>
      <c r="D17" s="74"/>
      <c r="E17" s="74"/>
      <c r="F17" s="77"/>
      <c r="G17" s="35">
        <v>6</v>
      </c>
      <c r="H17" s="65"/>
      <c r="I17" s="65"/>
      <c r="J17" s="32"/>
      <c r="K17" s="33"/>
    </row>
    <row r="18" spans="1:11" ht="18" customHeight="1" x14ac:dyDescent="0.25">
      <c r="A18" s="78" t="s">
        <v>39</v>
      </c>
      <c r="B18" s="69"/>
      <c r="C18" s="69"/>
      <c r="D18" s="69"/>
      <c r="E18" s="69"/>
      <c r="F18" s="70"/>
      <c r="G18" s="36">
        <f>G17/G15</f>
        <v>0.2</v>
      </c>
      <c r="H18" s="74"/>
      <c r="I18" s="74"/>
      <c r="J18" s="37"/>
      <c r="K18" s="38"/>
    </row>
    <row r="19" spans="1:11" ht="18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ht="30.75" customHeight="1" x14ac:dyDescent="0.25">
      <c r="A20" s="79" t="s">
        <v>2</v>
      </c>
      <c r="B20" s="79" t="s">
        <v>3</v>
      </c>
      <c r="C20" s="79" t="s">
        <v>4</v>
      </c>
      <c r="D20" s="79" t="s">
        <v>5</v>
      </c>
      <c r="E20" s="79" t="s">
        <v>6</v>
      </c>
      <c r="F20" s="79" t="s">
        <v>7</v>
      </c>
      <c r="G20" s="85" t="s">
        <v>8</v>
      </c>
      <c r="H20" s="79" t="s">
        <v>9</v>
      </c>
      <c r="I20" s="80" t="s">
        <v>10</v>
      </c>
      <c r="J20" s="81"/>
      <c r="K20" s="82"/>
    </row>
    <row r="21" spans="1:11" ht="20.25" customHeight="1" x14ac:dyDescent="0.25">
      <c r="A21" s="63"/>
      <c r="B21" s="63"/>
      <c r="C21" s="63"/>
      <c r="D21" s="63"/>
      <c r="E21" s="63"/>
      <c r="F21" s="63"/>
      <c r="G21" s="63"/>
      <c r="H21" s="63"/>
      <c r="I21" s="1" t="s">
        <v>11</v>
      </c>
      <c r="J21" s="2" t="s">
        <v>12</v>
      </c>
      <c r="K21" s="39" t="s">
        <v>13</v>
      </c>
    </row>
    <row r="22" spans="1:11" ht="15.75" customHeight="1" x14ac:dyDescent="0.25">
      <c r="A22" s="8" t="s">
        <v>40</v>
      </c>
      <c r="B22" s="48" t="s">
        <v>73</v>
      </c>
      <c r="C22" s="41" t="s">
        <v>74</v>
      </c>
      <c r="D22" s="7">
        <v>2</v>
      </c>
      <c r="E22" s="7"/>
      <c r="F22" s="7">
        <v>2</v>
      </c>
      <c r="G22" s="7">
        <v>5</v>
      </c>
      <c r="H22" s="7" t="s">
        <v>17</v>
      </c>
      <c r="I22" s="8"/>
      <c r="J22" s="42"/>
      <c r="K22" s="42" t="s">
        <v>18</v>
      </c>
    </row>
    <row r="23" spans="1:11" ht="15.75" customHeight="1" x14ac:dyDescent="0.25">
      <c r="A23" s="8" t="s">
        <v>40</v>
      </c>
      <c r="B23" s="48" t="s">
        <v>75</v>
      </c>
      <c r="C23" s="41" t="s">
        <v>76</v>
      </c>
      <c r="D23" s="7">
        <v>2</v>
      </c>
      <c r="E23" s="7">
        <v>2</v>
      </c>
      <c r="F23" s="7">
        <v>3</v>
      </c>
      <c r="G23" s="7">
        <v>5</v>
      </c>
      <c r="H23" s="7" t="s">
        <v>17</v>
      </c>
      <c r="I23" s="8"/>
      <c r="J23" s="42"/>
      <c r="K23" s="56" t="s">
        <v>18</v>
      </c>
    </row>
    <row r="24" spans="1:11" ht="15.75" customHeight="1" x14ac:dyDescent="0.25">
      <c r="A24" s="8" t="s">
        <v>40</v>
      </c>
      <c r="B24" s="48" t="s">
        <v>77</v>
      </c>
      <c r="C24" s="41" t="s">
        <v>78</v>
      </c>
      <c r="D24" s="7">
        <v>2</v>
      </c>
      <c r="E24" s="7">
        <v>2</v>
      </c>
      <c r="F24" s="7">
        <v>3</v>
      </c>
      <c r="G24" s="7">
        <v>4</v>
      </c>
      <c r="H24" s="7" t="s">
        <v>17</v>
      </c>
      <c r="I24" s="8"/>
      <c r="J24" s="42"/>
      <c r="K24" s="56" t="s">
        <v>18</v>
      </c>
    </row>
    <row r="25" spans="1:11" ht="15.75" customHeight="1" x14ac:dyDescent="0.25">
      <c r="A25" s="8" t="s">
        <v>40</v>
      </c>
      <c r="B25" s="48" t="s">
        <v>79</v>
      </c>
      <c r="C25" s="41" t="s">
        <v>80</v>
      </c>
      <c r="D25" s="7">
        <v>2</v>
      </c>
      <c r="E25" s="7"/>
      <c r="F25" s="7">
        <v>2</v>
      </c>
      <c r="G25" s="7">
        <v>3</v>
      </c>
      <c r="H25" s="7" t="s">
        <v>17</v>
      </c>
      <c r="I25" s="8"/>
      <c r="J25" s="42"/>
      <c r="K25" s="56" t="s">
        <v>18</v>
      </c>
    </row>
    <row r="26" spans="1:11" ht="15.75" customHeight="1" x14ac:dyDescent="0.25">
      <c r="A26" s="8" t="s">
        <v>40</v>
      </c>
      <c r="B26" s="48" t="s">
        <v>81</v>
      </c>
      <c r="C26" s="41" t="s">
        <v>82</v>
      </c>
      <c r="D26" s="7">
        <v>0</v>
      </c>
      <c r="E26" s="7">
        <v>24</v>
      </c>
      <c r="F26" s="7">
        <v>6</v>
      </c>
      <c r="G26" s="7">
        <v>13</v>
      </c>
      <c r="H26" s="7" t="s">
        <v>17</v>
      </c>
      <c r="I26" s="8"/>
      <c r="J26" s="42"/>
      <c r="K26" s="42" t="s">
        <v>18</v>
      </c>
    </row>
    <row r="27" spans="1:11" ht="15.75" customHeight="1" x14ac:dyDescent="0.25">
      <c r="A27" s="84" t="s">
        <v>36</v>
      </c>
      <c r="B27" s="81"/>
      <c r="C27" s="82"/>
      <c r="D27" s="43">
        <v>8</v>
      </c>
      <c r="E27" s="43">
        <v>28</v>
      </c>
      <c r="F27" s="44">
        <v>16</v>
      </c>
      <c r="G27" s="43">
        <f>SUM(G22:G26)</f>
        <v>30</v>
      </c>
      <c r="H27" s="83"/>
      <c r="I27" s="81"/>
      <c r="J27" s="32"/>
      <c r="K27" s="33"/>
    </row>
    <row r="28" spans="1:11" ht="15.75" customHeight="1" x14ac:dyDescent="0.25">
      <c r="A28" s="75" t="s">
        <v>37</v>
      </c>
      <c r="B28" s="69"/>
      <c r="C28" s="69"/>
      <c r="D28" s="34"/>
      <c r="E28" s="34"/>
      <c r="F28" s="34"/>
      <c r="G28" s="45">
        <v>0</v>
      </c>
      <c r="H28" s="65"/>
      <c r="I28" s="65"/>
      <c r="J28" s="32"/>
      <c r="K28" s="33"/>
    </row>
    <row r="29" spans="1:11" ht="15.75" customHeight="1" x14ac:dyDescent="0.25">
      <c r="A29" s="76" t="s">
        <v>38</v>
      </c>
      <c r="B29" s="74"/>
      <c r="C29" s="74"/>
      <c r="D29" s="74"/>
      <c r="E29" s="74"/>
      <c r="F29" s="77"/>
      <c r="G29" s="46">
        <v>0</v>
      </c>
      <c r="H29" s="65"/>
      <c r="I29" s="65"/>
      <c r="J29" s="32"/>
      <c r="K29" s="33"/>
    </row>
    <row r="30" spans="1:11" ht="15.75" customHeight="1" x14ac:dyDescent="0.25">
      <c r="A30" s="78" t="s">
        <v>39</v>
      </c>
      <c r="B30" s="69"/>
      <c r="C30" s="69"/>
      <c r="D30" s="69"/>
      <c r="E30" s="69"/>
      <c r="F30" s="70"/>
      <c r="G30" s="36">
        <v>0</v>
      </c>
      <c r="H30" s="74"/>
      <c r="I30" s="74"/>
      <c r="J30" s="37"/>
      <c r="K30" s="38"/>
    </row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30">
    <mergeCell ref="H20:H21"/>
    <mergeCell ref="I20:K20"/>
    <mergeCell ref="H27:I30"/>
    <mergeCell ref="A27:C27"/>
    <mergeCell ref="A28:C28"/>
    <mergeCell ref="A29:F29"/>
    <mergeCell ref="A30:F30"/>
    <mergeCell ref="A20:A21"/>
    <mergeCell ref="B20:B21"/>
    <mergeCell ref="C20:C21"/>
    <mergeCell ref="D20:D21"/>
    <mergeCell ref="E20:E21"/>
    <mergeCell ref="F20:F21"/>
    <mergeCell ref="G20:G21"/>
    <mergeCell ref="A15:C15"/>
    <mergeCell ref="H15:I18"/>
    <mergeCell ref="A16:C16"/>
    <mergeCell ref="A17:F17"/>
    <mergeCell ref="A18:F18"/>
    <mergeCell ref="H3:H4"/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7"/>
  <sheetViews>
    <sheetView workbookViewId="0">
      <selection activeCell="Q9" sqref="Q9"/>
    </sheetView>
  </sheetViews>
  <sheetFormatPr defaultColWidth="14.42578125" defaultRowHeight="15" customHeight="1" x14ac:dyDescent="0.25"/>
  <cols>
    <col min="1" max="1" width="14" customWidth="1"/>
    <col min="3" max="3" width="33.42578125" customWidth="1"/>
    <col min="4" max="4" width="9.140625" customWidth="1"/>
    <col min="5" max="5" width="8.85546875" customWidth="1"/>
    <col min="6" max="6" width="9" customWidth="1"/>
    <col min="7" max="7" width="10" customWidth="1"/>
    <col min="8" max="8" width="8" customWidth="1"/>
    <col min="9" max="11" width="11.5703125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83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26.2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x14ac:dyDescent="0.25">
      <c r="A5" s="8" t="s">
        <v>14</v>
      </c>
      <c r="B5" s="48" t="s">
        <v>15</v>
      </c>
      <c r="C5" s="41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9"/>
    </row>
    <row r="6" spans="1:11" x14ac:dyDescent="0.25">
      <c r="A6" s="8" t="s">
        <v>14</v>
      </c>
      <c r="B6" s="48" t="s">
        <v>19</v>
      </c>
      <c r="C6" s="41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9"/>
    </row>
    <row r="7" spans="1:11" x14ac:dyDescent="0.25">
      <c r="A7" s="8" t="s">
        <v>14</v>
      </c>
      <c r="B7" s="49" t="s">
        <v>21</v>
      </c>
      <c r="C7" s="55" t="s">
        <v>22</v>
      </c>
      <c r="D7" s="40">
        <v>2</v>
      </c>
      <c r="E7" s="7"/>
      <c r="F7" s="40">
        <v>2</v>
      </c>
      <c r="G7" s="40">
        <v>2</v>
      </c>
      <c r="H7" s="7" t="s">
        <v>17</v>
      </c>
      <c r="I7" s="8" t="s">
        <v>18</v>
      </c>
      <c r="J7" s="9"/>
      <c r="K7" s="9"/>
    </row>
    <row r="8" spans="1:11" x14ac:dyDescent="0.25">
      <c r="A8" s="8" t="s">
        <v>14</v>
      </c>
      <c r="B8" s="49" t="s">
        <v>23</v>
      </c>
      <c r="C8" s="41" t="s">
        <v>24</v>
      </c>
      <c r="D8" s="40">
        <v>3</v>
      </c>
      <c r="E8" s="7"/>
      <c r="F8" s="40">
        <v>3</v>
      </c>
      <c r="G8" s="7">
        <v>3</v>
      </c>
      <c r="H8" s="7" t="s">
        <v>17</v>
      </c>
      <c r="I8" s="8"/>
      <c r="J8" s="9"/>
      <c r="K8" s="8" t="s">
        <v>18</v>
      </c>
    </row>
    <row r="9" spans="1:11" x14ac:dyDescent="0.25">
      <c r="A9" s="8" t="s">
        <v>14</v>
      </c>
      <c r="B9" s="49" t="s">
        <v>57</v>
      </c>
      <c r="C9" s="41" t="s">
        <v>58</v>
      </c>
      <c r="D9" s="40">
        <v>2</v>
      </c>
      <c r="E9" s="7"/>
      <c r="F9" s="40">
        <v>2</v>
      </c>
      <c r="G9" s="40">
        <v>3</v>
      </c>
      <c r="H9" s="7" t="s">
        <v>17</v>
      </c>
      <c r="I9" s="8"/>
      <c r="J9" s="9"/>
      <c r="K9" s="8" t="s">
        <v>18</v>
      </c>
    </row>
    <row r="10" spans="1:11" x14ac:dyDescent="0.25">
      <c r="A10" s="8" t="s">
        <v>14</v>
      </c>
      <c r="B10" s="49" t="s">
        <v>84</v>
      </c>
      <c r="C10" s="41" t="s">
        <v>85</v>
      </c>
      <c r="D10" s="40">
        <v>2</v>
      </c>
      <c r="E10" s="7"/>
      <c r="F10" s="40">
        <v>2</v>
      </c>
      <c r="G10" s="40">
        <v>3</v>
      </c>
      <c r="H10" s="7" t="s">
        <v>17</v>
      </c>
      <c r="I10" s="57" t="s">
        <v>18</v>
      </c>
      <c r="J10" s="9"/>
      <c r="K10" s="8"/>
    </row>
    <row r="11" spans="1:11" x14ac:dyDescent="0.25">
      <c r="A11" s="8" t="s">
        <v>14</v>
      </c>
      <c r="B11" s="49" t="s">
        <v>86</v>
      </c>
      <c r="C11" s="41" t="s">
        <v>87</v>
      </c>
      <c r="D11" s="40">
        <v>2</v>
      </c>
      <c r="E11" s="7"/>
      <c r="F11" s="40">
        <v>2</v>
      </c>
      <c r="G11" s="40">
        <v>4</v>
      </c>
      <c r="H11" s="7" t="s">
        <v>17</v>
      </c>
      <c r="I11" s="8"/>
      <c r="J11" s="9"/>
      <c r="K11" s="8" t="s">
        <v>18</v>
      </c>
    </row>
    <row r="12" spans="1:11" x14ac:dyDescent="0.25">
      <c r="A12" s="8" t="s">
        <v>14</v>
      </c>
      <c r="B12" s="49" t="s">
        <v>88</v>
      </c>
      <c r="C12" s="41" t="s">
        <v>89</v>
      </c>
      <c r="D12" s="40">
        <v>4</v>
      </c>
      <c r="E12" s="7"/>
      <c r="F12" s="40">
        <v>4</v>
      </c>
      <c r="G12" s="40">
        <v>9</v>
      </c>
      <c r="H12" s="7" t="s">
        <v>17</v>
      </c>
      <c r="I12" s="8"/>
      <c r="J12" s="9"/>
      <c r="K12" s="8" t="s">
        <v>18</v>
      </c>
    </row>
    <row r="13" spans="1:11" x14ac:dyDescent="0.25">
      <c r="A13" s="8" t="s">
        <v>14</v>
      </c>
      <c r="B13" s="48" t="s">
        <v>33</v>
      </c>
      <c r="C13" s="28" t="s">
        <v>34</v>
      </c>
      <c r="D13" s="7">
        <v>2</v>
      </c>
      <c r="E13" s="7"/>
      <c r="F13" s="7">
        <v>2</v>
      </c>
      <c r="G13" s="7">
        <v>2</v>
      </c>
      <c r="H13" s="7" t="s">
        <v>35</v>
      </c>
      <c r="I13" s="8"/>
      <c r="J13" s="9"/>
      <c r="K13" s="8" t="s">
        <v>18</v>
      </c>
    </row>
    <row r="14" spans="1:11" ht="18" customHeight="1" x14ac:dyDescent="0.25">
      <c r="A14" s="84" t="s">
        <v>36</v>
      </c>
      <c r="B14" s="81"/>
      <c r="C14" s="82"/>
      <c r="D14" s="43">
        <f t="shared" ref="D14:G14" si="0">SUM(D5:D13)</f>
        <v>21</v>
      </c>
      <c r="E14" s="43">
        <f t="shared" si="0"/>
        <v>0</v>
      </c>
      <c r="F14" s="54">
        <f t="shared" si="0"/>
        <v>21</v>
      </c>
      <c r="G14" s="54">
        <f t="shared" si="0"/>
        <v>30</v>
      </c>
      <c r="H14" s="83"/>
      <c r="I14" s="81"/>
      <c r="J14" s="32"/>
      <c r="K14" s="33"/>
    </row>
    <row r="15" spans="1:11" ht="18" customHeight="1" x14ac:dyDescent="0.25">
      <c r="A15" s="75" t="s">
        <v>37</v>
      </c>
      <c r="B15" s="69"/>
      <c r="C15" s="69"/>
      <c r="D15" s="34"/>
      <c r="E15" s="34"/>
      <c r="F15" s="34"/>
      <c r="G15" s="1"/>
      <c r="H15" s="65"/>
      <c r="I15" s="65"/>
      <c r="J15" s="32"/>
      <c r="K15" s="33"/>
    </row>
    <row r="16" spans="1:11" ht="18" customHeight="1" x14ac:dyDescent="0.25">
      <c r="A16" s="76" t="s">
        <v>38</v>
      </c>
      <c r="B16" s="74"/>
      <c r="C16" s="74"/>
      <c r="D16" s="74"/>
      <c r="E16" s="74"/>
      <c r="F16" s="77"/>
      <c r="G16" s="35">
        <v>9</v>
      </c>
      <c r="H16" s="65"/>
      <c r="I16" s="65"/>
      <c r="J16" s="32"/>
      <c r="K16" s="33"/>
    </row>
    <row r="17" spans="1:11" ht="18" customHeight="1" x14ac:dyDescent="0.25">
      <c r="A17" s="78" t="s">
        <v>39</v>
      </c>
      <c r="B17" s="69"/>
      <c r="C17" s="69"/>
      <c r="D17" s="69"/>
      <c r="E17" s="69"/>
      <c r="F17" s="70"/>
      <c r="G17" s="36">
        <f>G16/G14</f>
        <v>0.3</v>
      </c>
      <c r="H17" s="74"/>
      <c r="I17" s="74"/>
      <c r="J17" s="37"/>
      <c r="K17" s="38"/>
    </row>
    <row r="18" spans="1:11" ht="18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28.5" customHeight="1" x14ac:dyDescent="0.25">
      <c r="A19" s="79" t="s">
        <v>2</v>
      </c>
      <c r="B19" s="79" t="s">
        <v>3</v>
      </c>
      <c r="C19" s="79" t="s">
        <v>4</v>
      </c>
      <c r="D19" s="79" t="s">
        <v>5</v>
      </c>
      <c r="E19" s="79" t="s">
        <v>6</v>
      </c>
      <c r="F19" s="79" t="s">
        <v>7</v>
      </c>
      <c r="G19" s="85" t="s">
        <v>8</v>
      </c>
      <c r="H19" s="79" t="s">
        <v>9</v>
      </c>
      <c r="I19" s="80" t="s">
        <v>10</v>
      </c>
      <c r="J19" s="81"/>
      <c r="K19" s="82"/>
    </row>
    <row r="20" spans="1:11" ht="15.75" customHeight="1" x14ac:dyDescent="0.25">
      <c r="A20" s="63"/>
      <c r="B20" s="63"/>
      <c r="C20" s="63"/>
      <c r="D20" s="63"/>
      <c r="E20" s="63"/>
      <c r="F20" s="63"/>
      <c r="G20" s="63"/>
      <c r="H20" s="63"/>
      <c r="I20" s="1" t="s">
        <v>11</v>
      </c>
      <c r="J20" s="2" t="s">
        <v>12</v>
      </c>
      <c r="K20" s="39" t="s">
        <v>13</v>
      </c>
    </row>
    <row r="21" spans="1:11" ht="15.75" customHeight="1" x14ac:dyDescent="0.25">
      <c r="A21" s="8" t="s">
        <v>40</v>
      </c>
      <c r="B21" s="7" t="s">
        <v>90</v>
      </c>
      <c r="C21" s="41" t="s">
        <v>42</v>
      </c>
      <c r="D21" s="7">
        <f>SUM(I32)</f>
        <v>0</v>
      </c>
      <c r="E21" s="7">
        <v>40</v>
      </c>
      <c r="F21" s="7">
        <v>15</v>
      </c>
      <c r="G21" s="7">
        <v>30</v>
      </c>
      <c r="H21" s="7" t="s">
        <v>17</v>
      </c>
      <c r="I21" s="8"/>
      <c r="J21" s="42"/>
      <c r="K21" s="42" t="s">
        <v>18</v>
      </c>
    </row>
    <row r="22" spans="1:11" ht="15.75" customHeight="1" x14ac:dyDescent="0.25">
      <c r="A22" s="84" t="s">
        <v>36</v>
      </c>
      <c r="B22" s="81"/>
      <c r="C22" s="82"/>
      <c r="D22" s="43">
        <v>0</v>
      </c>
      <c r="E22" s="43">
        <v>40</v>
      </c>
      <c r="F22" s="44">
        <v>15</v>
      </c>
      <c r="G22" s="43">
        <v>30</v>
      </c>
      <c r="H22" s="83"/>
      <c r="I22" s="81"/>
      <c r="J22" s="32"/>
      <c r="K22" s="33"/>
    </row>
    <row r="23" spans="1:11" ht="15.75" customHeight="1" x14ac:dyDescent="0.25">
      <c r="A23" s="75" t="s">
        <v>37</v>
      </c>
      <c r="B23" s="69"/>
      <c r="C23" s="69"/>
      <c r="D23" s="34"/>
      <c r="E23" s="34"/>
      <c r="F23" s="34"/>
      <c r="G23" s="45">
        <v>0</v>
      </c>
      <c r="H23" s="65"/>
      <c r="I23" s="65"/>
      <c r="J23" s="32"/>
      <c r="K23" s="33"/>
    </row>
    <row r="24" spans="1:11" ht="15.75" customHeight="1" x14ac:dyDescent="0.25">
      <c r="A24" s="76" t="s">
        <v>38</v>
      </c>
      <c r="B24" s="74"/>
      <c r="C24" s="74"/>
      <c r="D24" s="74"/>
      <c r="E24" s="74"/>
      <c r="F24" s="77"/>
      <c r="G24" s="46">
        <v>0</v>
      </c>
      <c r="H24" s="65"/>
      <c r="I24" s="65"/>
      <c r="J24" s="32"/>
      <c r="K24" s="33"/>
    </row>
    <row r="25" spans="1:11" ht="15.75" customHeight="1" x14ac:dyDescent="0.25">
      <c r="A25" s="78" t="s">
        <v>39</v>
      </c>
      <c r="B25" s="69"/>
      <c r="C25" s="69"/>
      <c r="D25" s="69"/>
      <c r="E25" s="69"/>
      <c r="F25" s="70"/>
      <c r="G25" s="36">
        <v>0</v>
      </c>
      <c r="H25" s="74"/>
      <c r="I25" s="74"/>
      <c r="J25" s="37"/>
      <c r="K25" s="38"/>
    </row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0">
    <mergeCell ref="H19:H20"/>
    <mergeCell ref="I19:K19"/>
    <mergeCell ref="H22:I25"/>
    <mergeCell ref="A22:C22"/>
    <mergeCell ref="A23:C23"/>
    <mergeCell ref="A24:F24"/>
    <mergeCell ref="A25:F25"/>
    <mergeCell ref="A19:A20"/>
    <mergeCell ref="B19:B20"/>
    <mergeCell ref="C19:C20"/>
    <mergeCell ref="D19:D20"/>
    <mergeCell ref="E19:E20"/>
    <mergeCell ref="F19:F20"/>
    <mergeCell ref="G19:G20"/>
    <mergeCell ref="A14:C14"/>
    <mergeCell ref="H14:I17"/>
    <mergeCell ref="A15:C15"/>
    <mergeCell ref="A16:F16"/>
    <mergeCell ref="A17:F17"/>
    <mergeCell ref="H3:H4"/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8"/>
  <sheetViews>
    <sheetView workbookViewId="0">
      <selection activeCell="N12" sqref="N12"/>
    </sheetView>
  </sheetViews>
  <sheetFormatPr defaultColWidth="14.42578125" defaultRowHeight="15" customHeight="1" x14ac:dyDescent="0.25"/>
  <cols>
    <col min="1" max="1" width="14.7109375" customWidth="1"/>
    <col min="2" max="2" width="14" customWidth="1"/>
    <col min="3" max="3" width="46.85546875" customWidth="1"/>
    <col min="4" max="4" width="9.140625" customWidth="1"/>
    <col min="5" max="5" width="8.85546875" customWidth="1"/>
    <col min="6" max="6" width="9" customWidth="1"/>
    <col min="7" max="7" width="10" customWidth="1"/>
    <col min="8" max="8" width="8" customWidth="1"/>
    <col min="9" max="11" width="11.28515625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91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26.2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x14ac:dyDescent="0.25">
      <c r="A5" s="8" t="s">
        <v>14</v>
      </c>
      <c r="B5" s="48" t="s">
        <v>15</v>
      </c>
      <c r="C5" s="41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9"/>
    </row>
    <row r="6" spans="1:11" x14ac:dyDescent="0.25">
      <c r="A6" s="8" t="s">
        <v>14</v>
      </c>
      <c r="B6" s="48" t="s">
        <v>19</v>
      </c>
      <c r="C6" s="41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9"/>
    </row>
    <row r="7" spans="1:11" x14ac:dyDescent="0.25">
      <c r="A7" s="8" t="s">
        <v>14</v>
      </c>
      <c r="B7" s="49" t="s">
        <v>21</v>
      </c>
      <c r="C7" s="55" t="s">
        <v>22</v>
      </c>
      <c r="D7" s="40">
        <v>2</v>
      </c>
      <c r="E7" s="7"/>
      <c r="F7" s="40">
        <v>2</v>
      </c>
      <c r="G7" s="40">
        <v>2</v>
      </c>
      <c r="H7" s="7" t="s">
        <v>17</v>
      </c>
      <c r="I7" s="8" t="s">
        <v>18</v>
      </c>
      <c r="J7" s="9"/>
      <c r="K7" s="9"/>
    </row>
    <row r="8" spans="1:11" x14ac:dyDescent="0.25">
      <c r="A8" s="8" t="s">
        <v>14</v>
      </c>
      <c r="B8" s="48" t="s">
        <v>92</v>
      </c>
      <c r="C8" s="41" t="s">
        <v>93</v>
      </c>
      <c r="D8" s="7">
        <v>2</v>
      </c>
      <c r="E8" s="7"/>
      <c r="F8" s="7">
        <v>2</v>
      </c>
      <c r="G8" s="7">
        <v>3</v>
      </c>
      <c r="H8" s="7" t="s">
        <v>17</v>
      </c>
      <c r="I8" s="8"/>
      <c r="J8" s="9"/>
      <c r="K8" s="8" t="s">
        <v>18</v>
      </c>
    </row>
    <row r="9" spans="1:11" x14ac:dyDescent="0.25">
      <c r="A9" s="8" t="s">
        <v>14</v>
      </c>
      <c r="B9" s="49" t="s">
        <v>94</v>
      </c>
      <c r="C9" s="55" t="s">
        <v>95</v>
      </c>
      <c r="D9" s="7">
        <v>2</v>
      </c>
      <c r="E9" s="7">
        <v>2</v>
      </c>
      <c r="F9" s="7">
        <v>3</v>
      </c>
      <c r="G9" s="7">
        <v>5</v>
      </c>
      <c r="H9" s="7" t="s">
        <v>17</v>
      </c>
      <c r="I9" s="8"/>
      <c r="J9" s="9"/>
      <c r="K9" s="8" t="s">
        <v>18</v>
      </c>
    </row>
    <row r="10" spans="1:11" x14ac:dyDescent="0.25">
      <c r="A10" s="8" t="s">
        <v>14</v>
      </c>
      <c r="B10" s="49" t="s">
        <v>96</v>
      </c>
      <c r="C10" s="41" t="s">
        <v>97</v>
      </c>
      <c r="D10" s="40">
        <v>3</v>
      </c>
      <c r="E10" s="7"/>
      <c r="F10" s="40">
        <v>3</v>
      </c>
      <c r="G10" s="7">
        <v>4</v>
      </c>
      <c r="H10" s="7" t="s">
        <v>17</v>
      </c>
      <c r="I10" s="8"/>
      <c r="J10" s="9"/>
      <c r="K10" s="8" t="s">
        <v>18</v>
      </c>
    </row>
    <row r="11" spans="1:11" x14ac:dyDescent="0.25">
      <c r="A11" s="8" t="s">
        <v>14</v>
      </c>
      <c r="B11" s="48" t="s">
        <v>98</v>
      </c>
      <c r="C11" s="41" t="s">
        <v>99</v>
      </c>
      <c r="D11" s="7">
        <v>2</v>
      </c>
      <c r="E11" s="7"/>
      <c r="F11" s="7">
        <v>2</v>
      </c>
      <c r="G11" s="7">
        <v>4</v>
      </c>
      <c r="H11" s="7" t="s">
        <v>17</v>
      </c>
      <c r="I11" s="8"/>
      <c r="J11" s="9"/>
      <c r="K11" s="8" t="s">
        <v>18</v>
      </c>
    </row>
    <row r="12" spans="1:11" x14ac:dyDescent="0.25">
      <c r="A12" s="8" t="s">
        <v>14</v>
      </c>
      <c r="B12" s="48" t="s">
        <v>100</v>
      </c>
      <c r="C12" s="41" t="s">
        <v>101</v>
      </c>
      <c r="D12" s="7">
        <v>2</v>
      </c>
      <c r="E12" s="7"/>
      <c r="F12" s="7">
        <v>2</v>
      </c>
      <c r="G12" s="7">
        <v>3</v>
      </c>
      <c r="H12" s="7" t="s">
        <v>17</v>
      </c>
      <c r="I12" s="8"/>
      <c r="J12" s="9"/>
      <c r="K12" s="8" t="s">
        <v>18</v>
      </c>
    </row>
    <row r="13" spans="1:11" x14ac:dyDescent="0.25">
      <c r="A13" s="8" t="s">
        <v>14</v>
      </c>
      <c r="B13" s="48" t="s">
        <v>45</v>
      </c>
      <c r="C13" s="41" t="s">
        <v>46</v>
      </c>
      <c r="D13" s="40">
        <v>2</v>
      </c>
      <c r="E13" s="7"/>
      <c r="F13" s="40">
        <v>2</v>
      </c>
      <c r="G13" s="40">
        <v>3</v>
      </c>
      <c r="H13" s="7" t="s">
        <v>17</v>
      </c>
      <c r="I13" s="8"/>
      <c r="J13" s="9"/>
      <c r="K13" s="8" t="s">
        <v>18</v>
      </c>
    </row>
    <row r="14" spans="1:11" x14ac:dyDescent="0.25">
      <c r="A14" s="8" t="s">
        <v>14</v>
      </c>
      <c r="B14" s="48" t="s">
        <v>33</v>
      </c>
      <c r="C14" s="28" t="s">
        <v>34</v>
      </c>
      <c r="D14" s="7">
        <v>2</v>
      </c>
      <c r="E14" s="7"/>
      <c r="F14" s="7">
        <v>2</v>
      </c>
      <c r="G14" s="7">
        <v>2</v>
      </c>
      <c r="H14" s="40" t="s">
        <v>35</v>
      </c>
      <c r="I14" s="8"/>
      <c r="J14" s="9"/>
      <c r="K14" s="8" t="s">
        <v>18</v>
      </c>
    </row>
    <row r="15" spans="1:11" ht="18" customHeight="1" x14ac:dyDescent="0.25">
      <c r="A15" s="84" t="s">
        <v>36</v>
      </c>
      <c r="B15" s="81"/>
      <c r="C15" s="82"/>
      <c r="D15" s="43">
        <f t="shared" ref="D15:G15" si="0">SUM(D5:D14)</f>
        <v>21</v>
      </c>
      <c r="E15" s="43">
        <f t="shared" si="0"/>
        <v>2</v>
      </c>
      <c r="F15" s="54">
        <f t="shared" si="0"/>
        <v>22</v>
      </c>
      <c r="G15" s="54">
        <f t="shared" si="0"/>
        <v>30</v>
      </c>
      <c r="H15" s="83"/>
      <c r="I15" s="81"/>
      <c r="J15" s="32"/>
      <c r="K15" s="33"/>
    </row>
    <row r="16" spans="1:11" ht="18" customHeight="1" x14ac:dyDescent="0.25">
      <c r="A16" s="75" t="s">
        <v>37</v>
      </c>
      <c r="B16" s="69"/>
      <c r="C16" s="69"/>
      <c r="D16" s="34"/>
      <c r="E16" s="34"/>
      <c r="F16" s="34"/>
      <c r="G16" s="1"/>
      <c r="H16" s="65"/>
      <c r="I16" s="65"/>
      <c r="J16" s="32"/>
      <c r="K16" s="33"/>
    </row>
    <row r="17" spans="1:11" ht="18" customHeight="1" x14ac:dyDescent="0.25">
      <c r="A17" s="76" t="s">
        <v>38</v>
      </c>
      <c r="B17" s="74"/>
      <c r="C17" s="74"/>
      <c r="D17" s="74"/>
      <c r="E17" s="74"/>
      <c r="F17" s="77"/>
      <c r="G17" s="35">
        <v>6</v>
      </c>
      <c r="H17" s="65"/>
      <c r="I17" s="65"/>
      <c r="J17" s="32"/>
      <c r="K17" s="33"/>
    </row>
    <row r="18" spans="1:11" ht="18" customHeight="1" x14ac:dyDescent="0.25">
      <c r="A18" s="78" t="s">
        <v>39</v>
      </c>
      <c r="B18" s="69"/>
      <c r="C18" s="69"/>
      <c r="D18" s="69"/>
      <c r="E18" s="69"/>
      <c r="F18" s="70"/>
      <c r="G18" s="36">
        <f>G17/G15</f>
        <v>0.2</v>
      </c>
      <c r="H18" s="74"/>
      <c r="I18" s="74"/>
      <c r="J18" s="37"/>
      <c r="K18" s="38"/>
    </row>
    <row r="19" spans="1:11" ht="18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ht="30" customHeight="1" x14ac:dyDescent="0.25">
      <c r="A20" s="79" t="s">
        <v>2</v>
      </c>
      <c r="B20" s="79" t="s">
        <v>3</v>
      </c>
      <c r="C20" s="79" t="s">
        <v>4</v>
      </c>
      <c r="D20" s="79" t="s">
        <v>5</v>
      </c>
      <c r="E20" s="79" t="s">
        <v>6</v>
      </c>
      <c r="F20" s="79" t="s">
        <v>7</v>
      </c>
      <c r="G20" s="85" t="s">
        <v>8</v>
      </c>
      <c r="H20" s="79" t="s">
        <v>9</v>
      </c>
      <c r="I20" s="80" t="s">
        <v>10</v>
      </c>
      <c r="J20" s="81"/>
      <c r="K20" s="82"/>
    </row>
    <row r="21" spans="1:11" ht="23.25" customHeight="1" x14ac:dyDescent="0.25">
      <c r="A21" s="63"/>
      <c r="B21" s="63"/>
      <c r="C21" s="63"/>
      <c r="D21" s="63"/>
      <c r="E21" s="63"/>
      <c r="F21" s="63"/>
      <c r="G21" s="63"/>
      <c r="H21" s="63"/>
      <c r="I21" s="1" t="s">
        <v>11</v>
      </c>
      <c r="J21" s="2" t="s">
        <v>12</v>
      </c>
      <c r="K21" s="39" t="s">
        <v>13</v>
      </c>
    </row>
    <row r="22" spans="1:11" ht="15.75" customHeight="1" x14ac:dyDescent="0.25">
      <c r="A22" s="8" t="s">
        <v>40</v>
      </c>
      <c r="B22" s="7" t="s">
        <v>102</v>
      </c>
      <c r="C22" s="41" t="s">
        <v>42</v>
      </c>
      <c r="D22" s="7">
        <f>SUM(I33)</f>
        <v>0</v>
      </c>
      <c r="E22" s="7">
        <v>40</v>
      </c>
      <c r="F22" s="7">
        <v>15</v>
      </c>
      <c r="G22" s="7">
        <v>30</v>
      </c>
      <c r="H22" s="7" t="s">
        <v>17</v>
      </c>
      <c r="I22" s="8"/>
      <c r="J22" s="42"/>
      <c r="K22" s="42" t="s">
        <v>18</v>
      </c>
    </row>
    <row r="23" spans="1:11" ht="15.75" customHeight="1" x14ac:dyDescent="0.25">
      <c r="A23" s="84" t="s">
        <v>36</v>
      </c>
      <c r="B23" s="81"/>
      <c r="C23" s="82"/>
      <c r="D23" s="43">
        <v>0</v>
      </c>
      <c r="E23" s="43">
        <v>40</v>
      </c>
      <c r="F23" s="44">
        <v>15</v>
      </c>
      <c r="G23" s="43">
        <v>30</v>
      </c>
      <c r="H23" s="83"/>
      <c r="I23" s="81"/>
      <c r="J23" s="32"/>
      <c r="K23" s="33"/>
    </row>
    <row r="24" spans="1:11" ht="15.75" customHeight="1" x14ac:dyDescent="0.25">
      <c r="A24" s="75" t="s">
        <v>37</v>
      </c>
      <c r="B24" s="69"/>
      <c r="C24" s="69"/>
      <c r="D24" s="34"/>
      <c r="E24" s="34"/>
      <c r="F24" s="34"/>
      <c r="G24" s="45">
        <v>0</v>
      </c>
      <c r="H24" s="65"/>
      <c r="I24" s="65"/>
      <c r="J24" s="32"/>
      <c r="K24" s="33"/>
    </row>
    <row r="25" spans="1:11" ht="15.75" customHeight="1" x14ac:dyDescent="0.25">
      <c r="A25" s="76" t="s">
        <v>38</v>
      </c>
      <c r="B25" s="74"/>
      <c r="C25" s="74"/>
      <c r="D25" s="74"/>
      <c r="E25" s="74"/>
      <c r="F25" s="77"/>
      <c r="G25" s="46">
        <v>0</v>
      </c>
      <c r="H25" s="65"/>
      <c r="I25" s="65"/>
      <c r="J25" s="32"/>
      <c r="K25" s="33"/>
    </row>
    <row r="26" spans="1:11" ht="15.75" customHeight="1" x14ac:dyDescent="0.25">
      <c r="A26" s="78" t="s">
        <v>39</v>
      </c>
      <c r="B26" s="69"/>
      <c r="C26" s="69"/>
      <c r="D26" s="69"/>
      <c r="E26" s="69"/>
      <c r="F26" s="70"/>
      <c r="G26" s="36">
        <v>0</v>
      </c>
      <c r="H26" s="74"/>
      <c r="I26" s="74"/>
      <c r="J26" s="37"/>
      <c r="K26" s="38"/>
    </row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30">
    <mergeCell ref="H20:H21"/>
    <mergeCell ref="I20:K20"/>
    <mergeCell ref="H23:I26"/>
    <mergeCell ref="A23:C23"/>
    <mergeCell ref="A24:C24"/>
    <mergeCell ref="A25:F25"/>
    <mergeCell ref="A26:F26"/>
    <mergeCell ref="A20:A21"/>
    <mergeCell ref="B20:B21"/>
    <mergeCell ref="C20:C21"/>
    <mergeCell ref="D20:D21"/>
    <mergeCell ref="E20:E21"/>
    <mergeCell ref="F20:F21"/>
    <mergeCell ref="G20:G21"/>
    <mergeCell ref="A15:C15"/>
    <mergeCell ref="H15:I18"/>
    <mergeCell ref="A16:C16"/>
    <mergeCell ref="A17:F17"/>
    <mergeCell ref="A18:F18"/>
    <mergeCell ref="H3:H4"/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7"/>
  <sheetViews>
    <sheetView workbookViewId="0">
      <selection activeCell="Q6" sqref="Q6"/>
    </sheetView>
  </sheetViews>
  <sheetFormatPr defaultColWidth="14.42578125" defaultRowHeight="15" customHeight="1" x14ac:dyDescent="0.25"/>
  <cols>
    <col min="2" max="2" width="13.85546875" customWidth="1"/>
    <col min="3" max="3" width="46.5703125" customWidth="1"/>
    <col min="4" max="4" width="9.140625" customWidth="1"/>
    <col min="5" max="5" width="8.85546875" customWidth="1"/>
    <col min="6" max="6" width="9" customWidth="1"/>
    <col min="7" max="7" width="10" customWidth="1"/>
    <col min="8" max="8" width="8" customWidth="1"/>
    <col min="9" max="11" width="11.42578125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103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26.2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x14ac:dyDescent="0.25">
      <c r="A5" s="8" t="s">
        <v>14</v>
      </c>
      <c r="B5" s="48" t="s">
        <v>15</v>
      </c>
      <c r="C5" s="41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10"/>
    </row>
    <row r="6" spans="1:11" x14ac:dyDescent="0.25">
      <c r="A6" s="8" t="s">
        <v>14</v>
      </c>
      <c r="B6" s="48" t="s">
        <v>19</v>
      </c>
      <c r="C6" s="41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10"/>
    </row>
    <row r="7" spans="1:11" x14ac:dyDescent="0.25">
      <c r="A7" s="29" t="s">
        <v>14</v>
      </c>
      <c r="B7" s="58" t="s">
        <v>21</v>
      </c>
      <c r="C7" s="28" t="s">
        <v>22</v>
      </c>
      <c r="D7" s="59">
        <v>2</v>
      </c>
      <c r="E7" s="29"/>
      <c r="F7" s="59">
        <v>2</v>
      </c>
      <c r="G7" s="59">
        <v>2</v>
      </c>
      <c r="H7" s="29" t="s">
        <v>17</v>
      </c>
      <c r="I7" s="29" t="s">
        <v>18</v>
      </c>
      <c r="J7" s="9"/>
      <c r="K7" s="10"/>
    </row>
    <row r="8" spans="1:11" ht="16.5" customHeight="1" x14ac:dyDescent="0.25">
      <c r="A8" s="29" t="s">
        <v>14</v>
      </c>
      <c r="B8" s="60" t="s">
        <v>45</v>
      </c>
      <c r="C8" s="60" t="s">
        <v>46</v>
      </c>
      <c r="D8" s="29">
        <v>2</v>
      </c>
      <c r="E8" s="29"/>
      <c r="F8" s="29">
        <v>2</v>
      </c>
      <c r="G8" s="59">
        <v>3</v>
      </c>
      <c r="H8" s="29" t="s">
        <v>17</v>
      </c>
      <c r="I8" s="29"/>
      <c r="J8" s="9"/>
      <c r="K8" s="10" t="s">
        <v>18</v>
      </c>
    </row>
    <row r="9" spans="1:11" x14ac:dyDescent="0.25">
      <c r="A9" s="29" t="s">
        <v>14</v>
      </c>
      <c r="B9" s="60" t="s">
        <v>104</v>
      </c>
      <c r="C9" s="60" t="s">
        <v>105</v>
      </c>
      <c r="D9" s="29">
        <v>3</v>
      </c>
      <c r="E9" s="29">
        <v>2</v>
      </c>
      <c r="F9" s="29">
        <v>4</v>
      </c>
      <c r="G9" s="59">
        <v>6</v>
      </c>
      <c r="H9" s="29" t="s">
        <v>17</v>
      </c>
      <c r="I9" s="29"/>
      <c r="J9" s="9"/>
      <c r="K9" s="10" t="s">
        <v>18</v>
      </c>
    </row>
    <row r="10" spans="1:11" x14ac:dyDescent="0.25">
      <c r="A10" s="29" t="s">
        <v>14</v>
      </c>
      <c r="B10" s="60" t="s">
        <v>106</v>
      </c>
      <c r="C10" s="61" t="s">
        <v>107</v>
      </c>
      <c r="D10" s="29">
        <v>3</v>
      </c>
      <c r="E10" s="29">
        <v>2</v>
      </c>
      <c r="F10" s="29">
        <v>4</v>
      </c>
      <c r="G10" s="59">
        <v>7</v>
      </c>
      <c r="H10" s="29" t="s">
        <v>17</v>
      </c>
      <c r="I10" s="29"/>
      <c r="J10" s="9"/>
      <c r="K10" s="10" t="s">
        <v>18</v>
      </c>
    </row>
    <row r="11" spans="1:11" x14ac:dyDescent="0.25">
      <c r="A11" s="29" t="s">
        <v>14</v>
      </c>
      <c r="B11" s="60" t="s">
        <v>23</v>
      </c>
      <c r="C11" s="61" t="s">
        <v>24</v>
      </c>
      <c r="D11" s="59">
        <v>3</v>
      </c>
      <c r="E11" s="29"/>
      <c r="F11" s="59">
        <v>3</v>
      </c>
      <c r="G11" s="29">
        <v>3</v>
      </c>
      <c r="H11" s="29" t="s">
        <v>17</v>
      </c>
      <c r="I11" s="29"/>
      <c r="J11" s="9"/>
      <c r="K11" s="10" t="s">
        <v>18</v>
      </c>
    </row>
    <row r="12" spans="1:11" x14ac:dyDescent="0.25">
      <c r="A12" s="29" t="s">
        <v>14</v>
      </c>
      <c r="B12" s="60" t="s">
        <v>25</v>
      </c>
      <c r="C12" s="61" t="s">
        <v>26</v>
      </c>
      <c r="D12" s="29">
        <v>2</v>
      </c>
      <c r="E12" s="29"/>
      <c r="F12" s="29">
        <v>2</v>
      </c>
      <c r="G12" s="29">
        <v>3</v>
      </c>
      <c r="H12" s="29" t="s">
        <v>17</v>
      </c>
      <c r="I12" s="29"/>
      <c r="J12" s="9"/>
      <c r="K12" s="10" t="s">
        <v>18</v>
      </c>
    </row>
    <row r="13" spans="1:11" x14ac:dyDescent="0.25">
      <c r="A13" s="29" t="s">
        <v>14</v>
      </c>
      <c r="B13" s="61" t="s">
        <v>33</v>
      </c>
      <c r="C13" s="28" t="s">
        <v>34</v>
      </c>
      <c r="D13" s="29">
        <v>2</v>
      </c>
      <c r="E13" s="29"/>
      <c r="F13" s="29">
        <v>2</v>
      </c>
      <c r="G13" s="29">
        <v>2</v>
      </c>
      <c r="H13" s="29" t="s">
        <v>35</v>
      </c>
      <c r="I13" s="29"/>
      <c r="J13" s="9"/>
      <c r="K13" s="10" t="s">
        <v>18</v>
      </c>
    </row>
    <row r="14" spans="1:11" ht="16.5" customHeight="1" x14ac:dyDescent="0.25">
      <c r="A14" s="84" t="s">
        <v>36</v>
      </c>
      <c r="B14" s="81"/>
      <c r="C14" s="82"/>
      <c r="D14" s="43">
        <f t="shared" ref="D14:G14" si="0">SUM(D5:D13)</f>
        <v>21</v>
      </c>
      <c r="E14" s="43">
        <f t="shared" si="0"/>
        <v>4</v>
      </c>
      <c r="F14" s="31">
        <f t="shared" si="0"/>
        <v>23</v>
      </c>
      <c r="G14" s="31">
        <f t="shared" si="0"/>
        <v>30</v>
      </c>
      <c r="H14" s="83"/>
      <c r="I14" s="81"/>
      <c r="J14" s="32"/>
      <c r="K14" s="33"/>
    </row>
    <row r="15" spans="1:11" ht="16.5" customHeight="1" x14ac:dyDescent="0.25">
      <c r="A15" s="75" t="s">
        <v>37</v>
      </c>
      <c r="B15" s="69"/>
      <c r="C15" s="69"/>
      <c r="D15" s="34"/>
      <c r="E15" s="34"/>
      <c r="F15" s="34"/>
      <c r="G15" s="1"/>
      <c r="H15" s="65"/>
      <c r="I15" s="65"/>
      <c r="J15" s="32"/>
      <c r="K15" s="33"/>
    </row>
    <row r="16" spans="1:11" ht="16.5" customHeight="1" x14ac:dyDescent="0.25">
      <c r="A16" s="76" t="s">
        <v>38</v>
      </c>
      <c r="B16" s="74"/>
      <c r="C16" s="74"/>
      <c r="D16" s="74"/>
      <c r="E16" s="74"/>
      <c r="F16" s="77"/>
      <c r="G16" s="35">
        <v>6</v>
      </c>
      <c r="H16" s="65"/>
      <c r="I16" s="65"/>
      <c r="J16" s="32"/>
      <c r="K16" s="33"/>
    </row>
    <row r="17" spans="1:11" ht="16.5" customHeight="1" x14ac:dyDescent="0.25">
      <c r="A17" s="78" t="s">
        <v>39</v>
      </c>
      <c r="B17" s="69"/>
      <c r="C17" s="69"/>
      <c r="D17" s="69"/>
      <c r="E17" s="69"/>
      <c r="F17" s="70"/>
      <c r="G17" s="36">
        <f>G16/G14</f>
        <v>0.2</v>
      </c>
      <c r="H17" s="74"/>
      <c r="I17" s="74"/>
      <c r="J17" s="37"/>
      <c r="K17" s="38"/>
    </row>
    <row r="18" spans="1:11" ht="16.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27.75" customHeight="1" x14ac:dyDescent="0.25">
      <c r="A19" s="79" t="s">
        <v>2</v>
      </c>
      <c r="B19" s="79" t="s">
        <v>3</v>
      </c>
      <c r="C19" s="79" t="s">
        <v>4</v>
      </c>
      <c r="D19" s="79" t="s">
        <v>5</v>
      </c>
      <c r="E19" s="79" t="s">
        <v>6</v>
      </c>
      <c r="F19" s="79" t="s">
        <v>7</v>
      </c>
      <c r="G19" s="85" t="s">
        <v>8</v>
      </c>
      <c r="H19" s="79" t="s">
        <v>9</v>
      </c>
      <c r="I19" s="80" t="s">
        <v>10</v>
      </c>
      <c r="J19" s="81"/>
      <c r="K19" s="82"/>
    </row>
    <row r="20" spans="1:11" ht="15.75" customHeight="1" x14ac:dyDescent="0.25">
      <c r="A20" s="63"/>
      <c r="B20" s="63"/>
      <c r="C20" s="63"/>
      <c r="D20" s="63"/>
      <c r="E20" s="63"/>
      <c r="F20" s="63"/>
      <c r="G20" s="63"/>
      <c r="H20" s="63"/>
      <c r="I20" s="1" t="s">
        <v>11</v>
      </c>
      <c r="J20" s="2" t="s">
        <v>12</v>
      </c>
      <c r="K20" s="39" t="s">
        <v>13</v>
      </c>
    </row>
    <row r="21" spans="1:11" ht="15.75" customHeight="1" x14ac:dyDescent="0.25">
      <c r="A21" s="8" t="s">
        <v>40</v>
      </c>
      <c r="B21" s="7" t="s">
        <v>108</v>
      </c>
      <c r="C21" s="41" t="s">
        <v>42</v>
      </c>
      <c r="D21" s="7">
        <f>SUM(I32)</f>
        <v>0</v>
      </c>
      <c r="E21" s="7">
        <v>40</v>
      </c>
      <c r="F21" s="7">
        <v>15</v>
      </c>
      <c r="G21" s="7">
        <v>30</v>
      </c>
      <c r="H21" s="7" t="s">
        <v>17</v>
      </c>
      <c r="I21" s="8"/>
      <c r="J21" s="42"/>
      <c r="K21" s="42" t="s">
        <v>18</v>
      </c>
    </row>
    <row r="22" spans="1:11" ht="15.75" customHeight="1" x14ac:dyDescent="0.25">
      <c r="A22" s="84" t="s">
        <v>36</v>
      </c>
      <c r="B22" s="81"/>
      <c r="C22" s="82"/>
      <c r="D22" s="43">
        <v>0</v>
      </c>
      <c r="E22" s="43">
        <v>40</v>
      </c>
      <c r="F22" s="44">
        <v>15</v>
      </c>
      <c r="G22" s="43">
        <v>30</v>
      </c>
      <c r="H22" s="83"/>
      <c r="I22" s="81"/>
      <c r="J22" s="32"/>
      <c r="K22" s="33"/>
    </row>
    <row r="23" spans="1:11" ht="15.75" customHeight="1" x14ac:dyDescent="0.25">
      <c r="A23" s="75" t="s">
        <v>37</v>
      </c>
      <c r="B23" s="69"/>
      <c r="C23" s="69"/>
      <c r="D23" s="34"/>
      <c r="E23" s="34"/>
      <c r="F23" s="34"/>
      <c r="G23" s="45">
        <v>0</v>
      </c>
      <c r="H23" s="65"/>
      <c r="I23" s="65"/>
      <c r="J23" s="32"/>
      <c r="K23" s="33"/>
    </row>
    <row r="24" spans="1:11" ht="15.75" customHeight="1" x14ac:dyDescent="0.25">
      <c r="A24" s="76" t="s">
        <v>38</v>
      </c>
      <c r="B24" s="74"/>
      <c r="C24" s="74"/>
      <c r="D24" s="74"/>
      <c r="E24" s="74"/>
      <c r="F24" s="77"/>
      <c r="G24" s="46">
        <v>0</v>
      </c>
      <c r="H24" s="65"/>
      <c r="I24" s="65"/>
      <c r="J24" s="32"/>
      <c r="K24" s="33"/>
    </row>
    <row r="25" spans="1:11" ht="15.75" customHeight="1" x14ac:dyDescent="0.25">
      <c r="A25" s="78" t="s">
        <v>39</v>
      </c>
      <c r="B25" s="69"/>
      <c r="C25" s="69"/>
      <c r="D25" s="69"/>
      <c r="E25" s="69"/>
      <c r="F25" s="70"/>
      <c r="G25" s="36">
        <v>0</v>
      </c>
      <c r="H25" s="74"/>
      <c r="I25" s="74"/>
      <c r="J25" s="37"/>
      <c r="K25" s="38"/>
    </row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0">
    <mergeCell ref="H19:H20"/>
    <mergeCell ref="I19:K19"/>
    <mergeCell ref="H22:I25"/>
    <mergeCell ref="A22:C22"/>
    <mergeCell ref="A23:C23"/>
    <mergeCell ref="A24:F24"/>
    <mergeCell ref="A25:F25"/>
    <mergeCell ref="A19:A20"/>
    <mergeCell ref="B19:B20"/>
    <mergeCell ref="C19:C20"/>
    <mergeCell ref="D19:D20"/>
    <mergeCell ref="E19:E20"/>
    <mergeCell ref="F19:F20"/>
    <mergeCell ref="G19:G20"/>
    <mergeCell ref="A14:C14"/>
    <mergeCell ref="H14:I17"/>
    <mergeCell ref="A15:C15"/>
    <mergeCell ref="A16:F16"/>
    <mergeCell ref="A17:F17"/>
    <mergeCell ref="H3:H4"/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6"/>
  <sheetViews>
    <sheetView workbookViewId="0">
      <selection activeCell="N12" sqref="N12"/>
    </sheetView>
  </sheetViews>
  <sheetFormatPr defaultColWidth="14.42578125" defaultRowHeight="15" customHeight="1" x14ac:dyDescent="0.25"/>
  <cols>
    <col min="1" max="1" width="15.42578125" customWidth="1"/>
    <col min="2" max="2" width="14" customWidth="1"/>
    <col min="3" max="3" width="34" customWidth="1"/>
    <col min="4" max="4" width="9.140625" customWidth="1"/>
    <col min="5" max="5" width="8.85546875" customWidth="1"/>
    <col min="6" max="6" width="9" customWidth="1"/>
    <col min="7" max="7" width="12.5703125" customWidth="1"/>
    <col min="8" max="8" width="8" customWidth="1"/>
    <col min="9" max="11" width="11.5703125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109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26.2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x14ac:dyDescent="0.25">
      <c r="A5" s="8" t="s">
        <v>14</v>
      </c>
      <c r="B5" s="48" t="s">
        <v>15</v>
      </c>
      <c r="C5" s="41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9"/>
    </row>
    <row r="6" spans="1:11" x14ac:dyDescent="0.25">
      <c r="A6" s="8" t="s">
        <v>14</v>
      </c>
      <c r="B6" s="48" t="s">
        <v>19</v>
      </c>
      <c r="C6" s="41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9"/>
    </row>
    <row r="7" spans="1:11" x14ac:dyDescent="0.25">
      <c r="A7" s="8" t="s">
        <v>14</v>
      </c>
      <c r="B7" s="49" t="s">
        <v>21</v>
      </c>
      <c r="C7" s="55" t="s">
        <v>22</v>
      </c>
      <c r="D7" s="40">
        <v>2</v>
      </c>
      <c r="E7" s="7"/>
      <c r="F7" s="40">
        <v>2</v>
      </c>
      <c r="G7" s="40">
        <v>2</v>
      </c>
      <c r="H7" s="7" t="s">
        <v>17</v>
      </c>
      <c r="I7" s="8" t="s">
        <v>18</v>
      </c>
      <c r="J7" s="9"/>
      <c r="K7" s="9"/>
    </row>
    <row r="8" spans="1:11" x14ac:dyDescent="0.25">
      <c r="A8" s="8" t="s">
        <v>14</v>
      </c>
      <c r="B8" s="48" t="s">
        <v>110</v>
      </c>
      <c r="C8" s="41" t="s">
        <v>111</v>
      </c>
      <c r="D8" s="7">
        <v>2</v>
      </c>
      <c r="E8" s="7"/>
      <c r="F8" s="7">
        <v>2</v>
      </c>
      <c r="G8" s="7">
        <v>3</v>
      </c>
      <c r="H8" s="7" t="s">
        <v>17</v>
      </c>
      <c r="I8" s="8"/>
      <c r="J8" s="9"/>
      <c r="K8" s="42" t="s">
        <v>18</v>
      </c>
    </row>
    <row r="9" spans="1:11" ht="17.25" customHeight="1" x14ac:dyDescent="0.25">
      <c r="A9" s="8" t="s">
        <v>14</v>
      </c>
      <c r="B9" s="48" t="s">
        <v>112</v>
      </c>
      <c r="C9" s="41" t="s">
        <v>113</v>
      </c>
      <c r="D9" s="7">
        <v>2</v>
      </c>
      <c r="E9" s="7"/>
      <c r="F9" s="7">
        <v>2</v>
      </c>
      <c r="G9" s="7">
        <v>3</v>
      </c>
      <c r="H9" s="7" t="s">
        <v>17</v>
      </c>
      <c r="I9" s="8"/>
      <c r="J9" s="9"/>
      <c r="K9" s="42" t="s">
        <v>18</v>
      </c>
    </row>
    <row r="10" spans="1:11" x14ac:dyDescent="0.25">
      <c r="A10" s="8" t="s">
        <v>14</v>
      </c>
      <c r="B10" s="49" t="s">
        <v>114</v>
      </c>
      <c r="C10" s="55" t="s">
        <v>115</v>
      </c>
      <c r="D10" s="7">
        <v>3</v>
      </c>
      <c r="E10" s="7">
        <v>2</v>
      </c>
      <c r="F10" s="7">
        <v>4</v>
      </c>
      <c r="G10" s="40">
        <v>6</v>
      </c>
      <c r="H10" s="7" t="s">
        <v>17</v>
      </c>
      <c r="I10" s="8"/>
      <c r="J10" s="9"/>
      <c r="K10" s="42" t="s">
        <v>18</v>
      </c>
    </row>
    <row r="11" spans="1:11" x14ac:dyDescent="0.25">
      <c r="A11" s="8" t="s">
        <v>14</v>
      </c>
      <c r="B11" s="49" t="s">
        <v>116</v>
      </c>
      <c r="C11" s="41" t="s">
        <v>117</v>
      </c>
      <c r="D11" s="40">
        <v>4</v>
      </c>
      <c r="E11" s="40">
        <v>4</v>
      </c>
      <c r="F11" s="7">
        <v>5</v>
      </c>
      <c r="G11" s="40">
        <v>10</v>
      </c>
      <c r="H11" s="7" t="s">
        <v>17</v>
      </c>
      <c r="I11" s="8"/>
      <c r="J11" s="9"/>
      <c r="K11" s="42" t="s">
        <v>18</v>
      </c>
    </row>
    <row r="12" spans="1:11" x14ac:dyDescent="0.25">
      <c r="A12" s="8" t="s">
        <v>14</v>
      </c>
      <c r="B12" s="48" t="s">
        <v>33</v>
      </c>
      <c r="C12" s="28" t="s">
        <v>34</v>
      </c>
      <c r="D12" s="7">
        <v>2</v>
      </c>
      <c r="E12" s="7"/>
      <c r="F12" s="7">
        <v>2</v>
      </c>
      <c r="G12" s="7">
        <v>2</v>
      </c>
      <c r="H12" s="7" t="s">
        <v>35</v>
      </c>
      <c r="I12" s="8"/>
      <c r="J12" s="9"/>
      <c r="K12" s="42" t="s">
        <v>18</v>
      </c>
    </row>
    <row r="13" spans="1:11" ht="16.5" customHeight="1" x14ac:dyDescent="0.25">
      <c r="A13" s="84" t="s">
        <v>36</v>
      </c>
      <c r="B13" s="81"/>
      <c r="C13" s="82"/>
      <c r="D13" s="43">
        <f t="shared" ref="D13:G13" si="0">SUM(D5:D12)</f>
        <v>19</v>
      </c>
      <c r="E13" s="43">
        <f t="shared" si="0"/>
        <v>6</v>
      </c>
      <c r="F13" s="44">
        <f t="shared" si="0"/>
        <v>21</v>
      </c>
      <c r="G13" s="43">
        <f t="shared" si="0"/>
        <v>30</v>
      </c>
      <c r="H13" s="83"/>
      <c r="I13" s="81"/>
      <c r="J13" s="32"/>
      <c r="K13" s="33"/>
    </row>
    <row r="14" spans="1:11" ht="16.5" customHeight="1" x14ac:dyDescent="0.25">
      <c r="A14" s="75" t="s">
        <v>37</v>
      </c>
      <c r="B14" s="69"/>
      <c r="C14" s="69"/>
      <c r="D14" s="34"/>
      <c r="E14" s="34"/>
      <c r="F14" s="34"/>
      <c r="G14" s="45"/>
      <c r="H14" s="65"/>
      <c r="I14" s="65"/>
      <c r="J14" s="32"/>
      <c r="K14" s="33"/>
    </row>
    <row r="15" spans="1:11" ht="16.5" customHeight="1" x14ac:dyDescent="0.25">
      <c r="A15" s="76" t="s">
        <v>38</v>
      </c>
      <c r="B15" s="74"/>
      <c r="C15" s="74"/>
      <c r="D15" s="74"/>
      <c r="E15" s="74"/>
      <c r="F15" s="77"/>
      <c r="G15" s="35">
        <v>6</v>
      </c>
      <c r="H15" s="65"/>
      <c r="I15" s="65"/>
      <c r="J15" s="32"/>
      <c r="K15" s="33"/>
    </row>
    <row r="16" spans="1:11" ht="16.5" customHeight="1" x14ac:dyDescent="0.25">
      <c r="A16" s="78" t="s">
        <v>39</v>
      </c>
      <c r="B16" s="69"/>
      <c r="C16" s="69"/>
      <c r="D16" s="69"/>
      <c r="E16" s="69"/>
      <c r="F16" s="70"/>
      <c r="G16" s="36">
        <f>G15/G13</f>
        <v>0.2</v>
      </c>
      <c r="H16" s="74"/>
      <c r="I16" s="74"/>
      <c r="J16" s="37"/>
      <c r="K16" s="38"/>
    </row>
    <row r="17" spans="1:11" ht="16.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30" customHeight="1" x14ac:dyDescent="0.25">
      <c r="A18" s="79" t="s">
        <v>2</v>
      </c>
      <c r="B18" s="79" t="s">
        <v>3</v>
      </c>
      <c r="C18" s="79" t="s">
        <v>4</v>
      </c>
      <c r="D18" s="79" t="s">
        <v>5</v>
      </c>
      <c r="E18" s="79" t="s">
        <v>6</v>
      </c>
      <c r="F18" s="79" t="s">
        <v>7</v>
      </c>
      <c r="G18" s="85" t="s">
        <v>8</v>
      </c>
      <c r="H18" s="79" t="s">
        <v>9</v>
      </c>
      <c r="I18" s="80" t="s">
        <v>10</v>
      </c>
      <c r="J18" s="81"/>
      <c r="K18" s="82"/>
    </row>
    <row r="19" spans="1:11" ht="15.75" customHeight="1" x14ac:dyDescent="0.25">
      <c r="A19" s="63"/>
      <c r="B19" s="63"/>
      <c r="C19" s="63"/>
      <c r="D19" s="63"/>
      <c r="E19" s="63"/>
      <c r="F19" s="63"/>
      <c r="G19" s="63"/>
      <c r="H19" s="63"/>
      <c r="I19" s="1" t="s">
        <v>11</v>
      </c>
      <c r="J19" s="2" t="s">
        <v>12</v>
      </c>
      <c r="K19" s="39" t="s">
        <v>13</v>
      </c>
    </row>
    <row r="20" spans="1:11" ht="15.75" customHeight="1" x14ac:dyDescent="0.25">
      <c r="A20" s="8" t="s">
        <v>40</v>
      </c>
      <c r="B20" s="48" t="s">
        <v>118</v>
      </c>
      <c r="C20" s="41" t="s">
        <v>42</v>
      </c>
      <c r="D20" s="7">
        <f>SUM(I31)</f>
        <v>0</v>
      </c>
      <c r="E20" s="7">
        <v>40</v>
      </c>
      <c r="F20" s="7">
        <v>15</v>
      </c>
      <c r="G20" s="7">
        <v>30</v>
      </c>
      <c r="H20" s="7" t="s">
        <v>17</v>
      </c>
      <c r="I20" s="8"/>
      <c r="J20" s="42"/>
      <c r="K20" s="42" t="s">
        <v>18</v>
      </c>
    </row>
    <row r="21" spans="1:11" ht="15.75" customHeight="1" x14ac:dyDescent="0.25">
      <c r="A21" s="84" t="s">
        <v>36</v>
      </c>
      <c r="B21" s="81"/>
      <c r="C21" s="82"/>
      <c r="D21" s="43">
        <v>0</v>
      </c>
      <c r="E21" s="43">
        <v>40</v>
      </c>
      <c r="F21" s="44">
        <v>15</v>
      </c>
      <c r="G21" s="43">
        <v>30</v>
      </c>
      <c r="H21" s="83"/>
      <c r="I21" s="81"/>
      <c r="J21" s="32"/>
      <c r="K21" s="33"/>
    </row>
    <row r="22" spans="1:11" ht="15.75" customHeight="1" x14ac:dyDescent="0.25">
      <c r="A22" s="75" t="s">
        <v>37</v>
      </c>
      <c r="B22" s="69"/>
      <c r="C22" s="69"/>
      <c r="D22" s="34"/>
      <c r="E22" s="34"/>
      <c r="F22" s="34"/>
      <c r="G22" s="45">
        <v>0</v>
      </c>
      <c r="H22" s="65"/>
      <c r="I22" s="65"/>
      <c r="J22" s="32"/>
      <c r="K22" s="33"/>
    </row>
    <row r="23" spans="1:11" ht="15.75" customHeight="1" x14ac:dyDescent="0.25">
      <c r="A23" s="76" t="s">
        <v>38</v>
      </c>
      <c r="B23" s="74"/>
      <c r="C23" s="74"/>
      <c r="D23" s="74"/>
      <c r="E23" s="74"/>
      <c r="F23" s="77"/>
      <c r="G23" s="46">
        <v>0</v>
      </c>
      <c r="H23" s="65"/>
      <c r="I23" s="65"/>
      <c r="J23" s="32"/>
      <c r="K23" s="33"/>
    </row>
    <row r="24" spans="1:11" ht="15.75" customHeight="1" x14ac:dyDescent="0.25">
      <c r="A24" s="78" t="s">
        <v>39</v>
      </c>
      <c r="B24" s="69"/>
      <c r="C24" s="69"/>
      <c r="D24" s="69"/>
      <c r="E24" s="69"/>
      <c r="F24" s="70"/>
      <c r="G24" s="36">
        <v>0</v>
      </c>
      <c r="H24" s="74"/>
      <c r="I24" s="74"/>
      <c r="J24" s="37"/>
      <c r="K24" s="38"/>
    </row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0">
    <mergeCell ref="H18:H19"/>
    <mergeCell ref="I18:K18"/>
    <mergeCell ref="H21:I24"/>
    <mergeCell ref="F3:F4"/>
    <mergeCell ref="G3:G4"/>
    <mergeCell ref="A15:F15"/>
    <mergeCell ref="A16:F16"/>
    <mergeCell ref="A18:A19"/>
    <mergeCell ref="A24:F24"/>
    <mergeCell ref="D18:D19"/>
    <mergeCell ref="E18:E19"/>
    <mergeCell ref="F18:F19"/>
    <mergeCell ref="G18:G19"/>
    <mergeCell ref="B18:B19"/>
    <mergeCell ref="C18:C19"/>
    <mergeCell ref="A21:C21"/>
    <mergeCell ref="A22:C22"/>
    <mergeCell ref="A23:F23"/>
    <mergeCell ref="H3:H4"/>
    <mergeCell ref="I3:K3"/>
    <mergeCell ref="H13:I16"/>
    <mergeCell ref="A1:K1"/>
    <mergeCell ref="A2:K2"/>
    <mergeCell ref="A3:A4"/>
    <mergeCell ref="B3:B4"/>
    <mergeCell ref="C3:C4"/>
    <mergeCell ref="D3:D4"/>
    <mergeCell ref="E3:E4"/>
    <mergeCell ref="A13:C13"/>
    <mergeCell ref="A14:C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7"/>
  <sheetViews>
    <sheetView workbookViewId="0">
      <selection activeCell="P7" sqref="P7"/>
    </sheetView>
  </sheetViews>
  <sheetFormatPr defaultColWidth="14.42578125" defaultRowHeight="15" customHeight="1" x14ac:dyDescent="0.25"/>
  <cols>
    <col min="1" max="1" width="13.7109375" customWidth="1"/>
    <col min="2" max="2" width="14.7109375" customWidth="1"/>
    <col min="3" max="3" width="35.28515625" customWidth="1"/>
    <col min="4" max="4" width="9.140625" customWidth="1"/>
    <col min="5" max="5" width="8.85546875" customWidth="1"/>
    <col min="6" max="6" width="9" customWidth="1"/>
    <col min="7" max="7" width="10" customWidth="1"/>
    <col min="8" max="8" width="8" customWidth="1"/>
    <col min="9" max="11" width="11.42578125" customWidth="1"/>
    <col min="12" max="26" width="8.7109375" customWidth="1"/>
  </cols>
  <sheetData>
    <row r="1" spans="1:11" ht="23.25" customHeight="1" x14ac:dyDescent="0.25">
      <c r="A1" s="67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9.5" customHeight="1" x14ac:dyDescent="0.25">
      <c r="A2" s="68" t="s">
        <v>119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33" customHeight="1" x14ac:dyDescent="0.25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71" t="s">
        <v>8</v>
      </c>
      <c r="H3" s="62" t="s">
        <v>9</v>
      </c>
      <c r="I3" s="64" t="s">
        <v>10</v>
      </c>
      <c r="J3" s="65"/>
      <c r="K3" s="66"/>
    </row>
    <row r="4" spans="1:11" ht="26.25" customHeight="1" x14ac:dyDescent="0.25">
      <c r="A4" s="63"/>
      <c r="B4" s="63"/>
      <c r="C4" s="63"/>
      <c r="D4" s="63"/>
      <c r="E4" s="63"/>
      <c r="F4" s="63"/>
      <c r="G4" s="63"/>
      <c r="H4" s="63"/>
      <c r="I4" s="1" t="s">
        <v>11</v>
      </c>
      <c r="J4" s="2" t="s">
        <v>12</v>
      </c>
      <c r="K4" s="3" t="s">
        <v>13</v>
      </c>
    </row>
    <row r="5" spans="1:11" ht="17.25" customHeight="1" x14ac:dyDescent="0.25">
      <c r="A5" s="8">
        <v>2</v>
      </c>
      <c r="B5" s="48" t="s">
        <v>15</v>
      </c>
      <c r="C5" s="55" t="s">
        <v>16</v>
      </c>
      <c r="D5" s="7">
        <v>2</v>
      </c>
      <c r="E5" s="7"/>
      <c r="F5" s="7">
        <v>2</v>
      </c>
      <c r="G5" s="7">
        <v>2</v>
      </c>
      <c r="H5" s="7" t="s">
        <v>17</v>
      </c>
      <c r="I5" s="8" t="s">
        <v>18</v>
      </c>
      <c r="J5" s="9"/>
      <c r="K5" s="9"/>
    </row>
    <row r="6" spans="1:11" ht="17.25" customHeight="1" x14ac:dyDescent="0.25">
      <c r="A6" s="8">
        <v>2</v>
      </c>
      <c r="B6" s="48" t="s">
        <v>19</v>
      </c>
      <c r="C6" s="55" t="s">
        <v>20</v>
      </c>
      <c r="D6" s="7">
        <v>2</v>
      </c>
      <c r="E6" s="7"/>
      <c r="F6" s="7">
        <v>2</v>
      </c>
      <c r="G6" s="7">
        <v>2</v>
      </c>
      <c r="H6" s="7" t="s">
        <v>17</v>
      </c>
      <c r="I6" s="8" t="s">
        <v>18</v>
      </c>
      <c r="J6" s="9"/>
      <c r="K6" s="9"/>
    </row>
    <row r="7" spans="1:11" ht="17.25" customHeight="1" x14ac:dyDescent="0.25">
      <c r="A7" s="8">
        <v>2</v>
      </c>
      <c r="B7" s="49" t="s">
        <v>21</v>
      </c>
      <c r="C7" s="55" t="s">
        <v>22</v>
      </c>
      <c r="D7" s="40">
        <v>2</v>
      </c>
      <c r="E7" s="7"/>
      <c r="F7" s="40">
        <v>2</v>
      </c>
      <c r="G7" s="40">
        <v>2</v>
      </c>
      <c r="H7" s="7" t="s">
        <v>17</v>
      </c>
      <c r="I7" s="8" t="s">
        <v>18</v>
      </c>
      <c r="J7" s="9"/>
      <c r="K7" s="9"/>
    </row>
    <row r="8" spans="1:11" ht="17.25" customHeight="1" x14ac:dyDescent="0.25">
      <c r="A8" s="8">
        <v>2</v>
      </c>
      <c r="B8" s="49" t="s">
        <v>120</v>
      </c>
      <c r="C8" s="41" t="s">
        <v>121</v>
      </c>
      <c r="D8" s="40">
        <v>2</v>
      </c>
      <c r="E8" s="40">
        <v>8</v>
      </c>
      <c r="F8" s="7">
        <v>4</v>
      </c>
      <c r="G8" s="7">
        <v>10</v>
      </c>
      <c r="H8" s="7" t="s">
        <v>17</v>
      </c>
      <c r="I8" s="8"/>
      <c r="J8" s="9"/>
      <c r="K8" s="10" t="s">
        <v>18</v>
      </c>
    </row>
    <row r="9" spans="1:11" ht="17.25" customHeight="1" x14ac:dyDescent="0.25">
      <c r="A9" s="8">
        <v>2</v>
      </c>
      <c r="B9" s="48" t="s">
        <v>122</v>
      </c>
      <c r="C9" s="41" t="s">
        <v>123</v>
      </c>
      <c r="D9" s="7">
        <v>2</v>
      </c>
      <c r="E9" s="7"/>
      <c r="F9" s="7">
        <v>2</v>
      </c>
      <c r="G9" s="7">
        <v>3</v>
      </c>
      <c r="H9" s="7" t="s">
        <v>17</v>
      </c>
      <c r="I9" s="8"/>
      <c r="J9" s="9"/>
      <c r="K9" s="10" t="s">
        <v>18</v>
      </c>
    </row>
    <row r="10" spans="1:11" ht="17.25" customHeight="1" x14ac:dyDescent="0.25">
      <c r="A10" s="8">
        <v>2</v>
      </c>
      <c r="B10" s="48" t="s">
        <v>124</v>
      </c>
      <c r="C10" s="41" t="s">
        <v>125</v>
      </c>
      <c r="D10" s="7">
        <v>2</v>
      </c>
      <c r="E10" s="7"/>
      <c r="F10" s="7">
        <v>2</v>
      </c>
      <c r="G10" s="40">
        <v>3</v>
      </c>
      <c r="H10" s="7" t="s">
        <v>17</v>
      </c>
      <c r="I10" s="8"/>
      <c r="J10" s="9"/>
      <c r="K10" s="10" t="s">
        <v>18</v>
      </c>
    </row>
    <row r="11" spans="1:11" ht="17.25" customHeight="1" x14ac:dyDescent="0.25">
      <c r="A11" s="8">
        <v>2</v>
      </c>
      <c r="B11" s="48" t="s">
        <v>126</v>
      </c>
      <c r="C11" s="41" t="s">
        <v>127</v>
      </c>
      <c r="D11" s="7">
        <v>2</v>
      </c>
      <c r="E11" s="7"/>
      <c r="F11" s="7">
        <v>2</v>
      </c>
      <c r="G11" s="40">
        <v>3</v>
      </c>
      <c r="H11" s="7" t="s">
        <v>17</v>
      </c>
      <c r="I11" s="8" t="s">
        <v>18</v>
      </c>
      <c r="J11" s="9"/>
      <c r="K11" s="10"/>
    </row>
    <row r="12" spans="1:11" ht="17.25" customHeight="1" x14ac:dyDescent="0.25">
      <c r="A12" s="8">
        <v>2</v>
      </c>
      <c r="B12" s="49" t="s">
        <v>23</v>
      </c>
      <c r="C12" s="41" t="s">
        <v>24</v>
      </c>
      <c r="D12" s="40">
        <v>3</v>
      </c>
      <c r="E12" s="7"/>
      <c r="F12" s="40">
        <v>3</v>
      </c>
      <c r="G12" s="40">
        <v>3</v>
      </c>
      <c r="H12" s="7" t="s">
        <v>17</v>
      </c>
      <c r="I12" s="8"/>
      <c r="J12" s="9"/>
      <c r="K12" s="10" t="s">
        <v>18</v>
      </c>
    </row>
    <row r="13" spans="1:11" ht="17.25" customHeight="1" x14ac:dyDescent="0.25">
      <c r="A13" s="8">
        <v>2</v>
      </c>
      <c r="B13" s="48" t="s">
        <v>33</v>
      </c>
      <c r="C13" s="28" t="s">
        <v>34</v>
      </c>
      <c r="D13" s="7">
        <v>2</v>
      </c>
      <c r="E13" s="7"/>
      <c r="F13" s="7">
        <v>2</v>
      </c>
      <c r="G13" s="7">
        <v>2</v>
      </c>
      <c r="H13" s="7" t="s">
        <v>35</v>
      </c>
      <c r="I13" s="8"/>
      <c r="J13" s="9"/>
      <c r="K13" s="10" t="s">
        <v>18</v>
      </c>
    </row>
    <row r="14" spans="1:11" ht="17.25" customHeight="1" x14ac:dyDescent="0.25">
      <c r="A14" s="84" t="s">
        <v>36</v>
      </c>
      <c r="B14" s="81"/>
      <c r="C14" s="82"/>
      <c r="D14" s="43">
        <f t="shared" ref="D14:G14" si="0">SUM(D5:D13)</f>
        <v>19</v>
      </c>
      <c r="E14" s="43">
        <f t="shared" si="0"/>
        <v>8</v>
      </c>
      <c r="F14" s="7">
        <f t="shared" si="0"/>
        <v>21</v>
      </c>
      <c r="G14" s="7">
        <f t="shared" si="0"/>
        <v>30</v>
      </c>
      <c r="H14" s="83"/>
      <c r="I14" s="81"/>
      <c r="J14" s="32"/>
      <c r="K14" s="33"/>
    </row>
    <row r="15" spans="1:11" ht="17.25" customHeight="1" x14ac:dyDescent="0.25">
      <c r="A15" s="75" t="s">
        <v>37</v>
      </c>
      <c r="B15" s="69"/>
      <c r="C15" s="69"/>
      <c r="D15" s="34"/>
      <c r="E15" s="34"/>
      <c r="F15" s="34"/>
      <c r="G15" s="45">
        <v>0</v>
      </c>
      <c r="H15" s="65"/>
      <c r="I15" s="65"/>
      <c r="J15" s="32"/>
      <c r="K15" s="33"/>
    </row>
    <row r="16" spans="1:11" ht="17.25" customHeight="1" x14ac:dyDescent="0.25">
      <c r="A16" s="76" t="s">
        <v>38</v>
      </c>
      <c r="B16" s="74"/>
      <c r="C16" s="74"/>
      <c r="D16" s="74"/>
      <c r="E16" s="74"/>
      <c r="F16" s="77"/>
      <c r="G16" s="46">
        <v>9</v>
      </c>
      <c r="H16" s="65"/>
      <c r="I16" s="65"/>
      <c r="J16" s="32"/>
      <c r="K16" s="33"/>
    </row>
    <row r="17" spans="1:11" ht="17.25" customHeight="1" x14ac:dyDescent="0.25">
      <c r="A17" s="78" t="s">
        <v>39</v>
      </c>
      <c r="B17" s="69"/>
      <c r="C17" s="69"/>
      <c r="D17" s="69"/>
      <c r="E17" s="69"/>
      <c r="F17" s="70"/>
      <c r="G17" s="36">
        <f>G16/G14</f>
        <v>0.3</v>
      </c>
      <c r="H17" s="74"/>
      <c r="I17" s="74"/>
      <c r="J17" s="37"/>
      <c r="K17" s="38"/>
    </row>
    <row r="18" spans="1:11" ht="17.2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28.5" customHeight="1" x14ac:dyDescent="0.25">
      <c r="A19" s="79" t="s">
        <v>2</v>
      </c>
      <c r="B19" s="79" t="s">
        <v>3</v>
      </c>
      <c r="C19" s="79" t="s">
        <v>4</v>
      </c>
      <c r="D19" s="79" t="s">
        <v>5</v>
      </c>
      <c r="E19" s="79" t="s">
        <v>6</v>
      </c>
      <c r="F19" s="79" t="s">
        <v>7</v>
      </c>
      <c r="G19" s="85" t="s">
        <v>8</v>
      </c>
      <c r="H19" s="79" t="s">
        <v>9</v>
      </c>
      <c r="I19" s="80" t="s">
        <v>10</v>
      </c>
      <c r="J19" s="81"/>
      <c r="K19" s="82"/>
    </row>
    <row r="20" spans="1:11" ht="15.75" customHeight="1" x14ac:dyDescent="0.25">
      <c r="A20" s="63"/>
      <c r="B20" s="63"/>
      <c r="C20" s="63"/>
      <c r="D20" s="63"/>
      <c r="E20" s="63"/>
      <c r="F20" s="63"/>
      <c r="G20" s="63"/>
      <c r="H20" s="63"/>
      <c r="I20" s="1" t="s">
        <v>11</v>
      </c>
      <c r="J20" s="2" t="s">
        <v>12</v>
      </c>
      <c r="K20" s="39" t="s">
        <v>13</v>
      </c>
    </row>
    <row r="21" spans="1:11" ht="15.75" customHeight="1" x14ac:dyDescent="0.25">
      <c r="A21" s="8" t="s">
        <v>40</v>
      </c>
      <c r="B21" s="7" t="s">
        <v>128</v>
      </c>
      <c r="C21" s="41" t="s">
        <v>42</v>
      </c>
      <c r="D21" s="7">
        <f>SUM(I32)</f>
        <v>0</v>
      </c>
      <c r="E21" s="7">
        <v>40</v>
      </c>
      <c r="F21" s="7">
        <v>15</v>
      </c>
      <c r="G21" s="7">
        <v>30</v>
      </c>
      <c r="H21" s="7" t="s">
        <v>17</v>
      </c>
      <c r="I21" s="8"/>
      <c r="J21" s="42"/>
      <c r="K21" s="42" t="s">
        <v>18</v>
      </c>
    </row>
    <row r="22" spans="1:11" ht="15.75" customHeight="1" x14ac:dyDescent="0.25">
      <c r="A22" s="84" t="s">
        <v>36</v>
      </c>
      <c r="B22" s="81"/>
      <c r="C22" s="82"/>
      <c r="D22" s="43">
        <v>0</v>
      </c>
      <c r="E22" s="43">
        <v>40</v>
      </c>
      <c r="F22" s="44">
        <v>15</v>
      </c>
      <c r="G22" s="43">
        <v>30</v>
      </c>
      <c r="H22" s="83"/>
      <c r="I22" s="81"/>
      <c r="J22" s="32"/>
      <c r="K22" s="33"/>
    </row>
    <row r="23" spans="1:11" ht="15.75" customHeight="1" x14ac:dyDescent="0.25">
      <c r="A23" s="75" t="s">
        <v>37</v>
      </c>
      <c r="B23" s="69"/>
      <c r="C23" s="69"/>
      <c r="D23" s="34"/>
      <c r="E23" s="34"/>
      <c r="F23" s="34"/>
      <c r="G23" s="45">
        <v>0</v>
      </c>
      <c r="H23" s="65"/>
      <c r="I23" s="65"/>
      <c r="J23" s="32"/>
      <c r="K23" s="33"/>
    </row>
    <row r="24" spans="1:11" ht="15.75" customHeight="1" x14ac:dyDescent="0.25">
      <c r="A24" s="76" t="s">
        <v>38</v>
      </c>
      <c r="B24" s="74"/>
      <c r="C24" s="74"/>
      <c r="D24" s="74"/>
      <c r="E24" s="74"/>
      <c r="F24" s="77"/>
      <c r="G24" s="46">
        <v>0</v>
      </c>
      <c r="H24" s="65"/>
      <c r="I24" s="65"/>
      <c r="J24" s="32"/>
      <c r="K24" s="33"/>
    </row>
    <row r="25" spans="1:11" ht="15.75" customHeight="1" x14ac:dyDescent="0.25">
      <c r="A25" s="78" t="s">
        <v>39</v>
      </c>
      <c r="B25" s="69"/>
      <c r="C25" s="69"/>
      <c r="D25" s="69"/>
      <c r="E25" s="69"/>
      <c r="F25" s="70"/>
      <c r="G25" s="36">
        <v>0</v>
      </c>
      <c r="H25" s="74"/>
      <c r="I25" s="74"/>
      <c r="J25" s="37"/>
      <c r="K25" s="38"/>
    </row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0">
    <mergeCell ref="H19:H20"/>
    <mergeCell ref="I19:K19"/>
    <mergeCell ref="H22:I25"/>
    <mergeCell ref="A22:C22"/>
    <mergeCell ref="A23:C23"/>
    <mergeCell ref="A24:F24"/>
    <mergeCell ref="A25:F25"/>
    <mergeCell ref="A19:A20"/>
    <mergeCell ref="B19:B20"/>
    <mergeCell ref="C19:C20"/>
    <mergeCell ref="D19:D20"/>
    <mergeCell ref="E19:E20"/>
    <mergeCell ref="F19:F20"/>
    <mergeCell ref="G19:G20"/>
    <mergeCell ref="A14:C14"/>
    <mergeCell ref="H14:I17"/>
    <mergeCell ref="A15:C15"/>
    <mergeCell ref="A16:F16"/>
    <mergeCell ref="A17:F17"/>
    <mergeCell ref="H3:H4"/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AĞIZ VE DİŞ SAĞLIĞI</vt:lpstr>
      <vt:lpstr>AMELİYATHANE HİZMETLERİ</vt:lpstr>
      <vt:lpstr>ANESTEZİ</vt:lpstr>
      <vt:lpstr>ÇOCUK GELİŞİMİ</vt:lpstr>
      <vt:lpstr>DİYALİZ</vt:lpstr>
      <vt:lpstr>FİZYOTERAPİ</vt:lpstr>
      <vt:lpstr>İLK VE ACİL YARDIM</vt:lpstr>
      <vt:lpstr>OPTİSYENLİK</vt:lpstr>
      <vt:lpstr>TIBBİ GÖRÜNTÜLEME TEKNİKLERİ</vt:lpstr>
      <vt:lpstr>TIBBİ LABORATUVAR TEKNİKLERİ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2025-02-27T14:14:11Z</cp:lastPrinted>
  <dcterms:created xsi:type="dcterms:W3CDTF">2023-04-14T07:16:42Z</dcterms:created>
  <dcterms:modified xsi:type="dcterms:W3CDTF">2025-02-27T14:14:52Z</dcterms:modified>
</cp:coreProperties>
</file>