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2248" windowHeight="7380"/>
  </bookViews>
  <sheets>
    <sheet name="ADALET" sheetId="2" r:id="rId1"/>
    <sheet name="AŞÇILIK" sheetId="3" r:id="rId2"/>
    <sheet name="BİLGİSAYAR PROGRAMCILIĞI" sheetId="4" r:id="rId3"/>
    <sheet name="GRAFİK TASARIM" sheetId="5" r:id="rId4"/>
    <sheet name="İNŞAAT TEKNOLOJİLERİ" sheetId="6" r:id="rId5"/>
    <sheet name="MEKATRONİK" sheetId="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7" l="1"/>
  <c r="G16" i="7"/>
  <c r="D16" i="2"/>
  <c r="E16" i="2"/>
  <c r="F16" i="2"/>
  <c r="D34" i="3"/>
  <c r="E34" i="3"/>
  <c r="F34" i="3"/>
  <c r="G34" i="3"/>
  <c r="D34" i="4"/>
  <c r="E34" i="4"/>
  <c r="F34" i="4"/>
  <c r="G34" i="4"/>
  <c r="D16" i="5"/>
  <c r="E16" i="5"/>
  <c r="F16" i="5"/>
  <c r="D16" i="6"/>
  <c r="E16" i="6"/>
  <c r="F16" i="6"/>
  <c r="G16" i="6"/>
  <c r="G34" i="5"/>
  <c r="G16" i="5"/>
  <c r="G16" i="3"/>
  <c r="G34" i="2"/>
  <c r="G16" i="2"/>
  <c r="G36" i="7" l="1"/>
  <c r="G18" i="7"/>
  <c r="G36" i="6"/>
  <c r="G18" i="6"/>
  <c r="G36" i="5"/>
  <c r="G18" i="5"/>
  <c r="G36" i="3"/>
  <c r="G18" i="3"/>
  <c r="G36" i="2"/>
  <c r="G18" i="2"/>
  <c r="G16" i="4"/>
  <c r="G36" i="4" l="1"/>
  <c r="G18" i="4"/>
</calcChain>
</file>

<file path=xl/sharedStrings.xml><?xml version="1.0" encoding="utf-8"?>
<sst xmlns="http://schemas.openxmlformats.org/spreadsheetml/2006/main" count="741" uniqueCount="229">
  <si>
    <t>Dersin Dönemi</t>
  </si>
  <si>
    <t>Dersin Kodu</t>
  </si>
  <si>
    <t>Dersin Adı</t>
  </si>
  <si>
    <t>T</t>
  </si>
  <si>
    <t>U</t>
  </si>
  <si>
    <t>K</t>
  </si>
  <si>
    <t>AKTS</t>
  </si>
  <si>
    <t>Z/S</t>
  </si>
  <si>
    <t>Dersin Öğrenim Şekli
 (UZAKTAN/HİBRİT/YÜZYÜZE)</t>
  </si>
  <si>
    <t>UZAKTAN</t>
  </si>
  <si>
    <t>HİBRİT</t>
  </si>
  <si>
    <t>YÜZ YÜZE</t>
  </si>
  <si>
    <t>Z</t>
  </si>
  <si>
    <t>Bölüm Derslerinin Toplamı</t>
  </si>
  <si>
    <t>Uzaktan Eğitim Derslerinin Toplamı</t>
  </si>
  <si>
    <t>Uzaktan Eğitim Derslerinin Bölüm Derslerine Oranı - %</t>
  </si>
  <si>
    <t>MESLEK YÜKSEKOKULU</t>
  </si>
  <si>
    <t>Bilgisayar Programcılığı -  1. Yarıyıl</t>
  </si>
  <si>
    <t>Güz Dönemi</t>
  </si>
  <si>
    <t>BLP103</t>
  </si>
  <si>
    <t>BLP109</t>
  </si>
  <si>
    <t>BLP111</t>
  </si>
  <si>
    <t>ATA101</t>
  </si>
  <si>
    <t>TD101</t>
  </si>
  <si>
    <t>ING101</t>
  </si>
  <si>
    <t>BLP101</t>
  </si>
  <si>
    <t>BLP105</t>
  </si>
  <si>
    <t>TEMEL PROGRAMLAMA VE ALGORİTMALAR I</t>
  </si>
  <si>
    <t>MATEMATİK I</t>
  </si>
  <si>
    <t>BİLGİSAYAR AĞLARI</t>
  </si>
  <si>
    <t>ATATÜRK İLKELERİ VE İNKILAP TARİHİ I ()</t>
  </si>
  <si>
    <t>TÜRK DİLİ</t>
  </si>
  <si>
    <t>İNGİLİZCE I (70861003)</t>
  </si>
  <si>
    <t>YAZILIM TEKNOLOJİLERİ</t>
  </si>
  <si>
    <t>YAPAY ZEKAYA GİRİŞ</t>
  </si>
  <si>
    <t>BLP205</t>
  </si>
  <si>
    <t>BLP207</t>
  </si>
  <si>
    <t>BLP201</t>
  </si>
  <si>
    <t>BLP203</t>
  </si>
  <si>
    <t>BLP209</t>
  </si>
  <si>
    <t>BLP211</t>
  </si>
  <si>
    <t>BLP213</t>
  </si>
  <si>
    <t>SEC201</t>
  </si>
  <si>
    <t>WEB PROGRAMLAMA II</t>
  </si>
  <si>
    <t>MESLEKİ İNGİLİZCE</t>
  </si>
  <si>
    <t>NESNE TABANLI PROGRAMLAMA II</t>
  </si>
  <si>
    <t>VERİ TABANI YÖNETİM SİSTEMLERİ</t>
  </si>
  <si>
    <t>SİBER GÜVENLİK</t>
  </si>
  <si>
    <t>PYTHON PROGRAMLAMA</t>
  </si>
  <si>
    <t>PROJE GELİŞTİRME</t>
  </si>
  <si>
    <t>SEÇMELİ DERSLER - 1</t>
  </si>
  <si>
    <t>Bilgisayar Programcılığı - 3. Yarıyıl</t>
  </si>
  <si>
    <t>S</t>
  </si>
  <si>
    <t>Adalet -  1. Yarıyıl</t>
  </si>
  <si>
    <t>Adalet- 3. Yarıyıl</t>
  </si>
  <si>
    <t>Aşçılık -  1. Yarıyıl</t>
  </si>
  <si>
    <t>Aşçılık - 3. Yarıyıl</t>
  </si>
  <si>
    <t>Grafik Tasarım -  1. Yarıyıl</t>
  </si>
  <si>
    <t>Grafik Tasarım - 3. Yarıyıl</t>
  </si>
  <si>
    <t>İnşaat Teknolojisi -  1. Yarıyıl</t>
  </si>
  <si>
    <t>İnşaat Teknolojisi - 3. Yarıyıl</t>
  </si>
  <si>
    <t>Mekatronik-  1. Yarıyıl</t>
  </si>
  <si>
    <t>Mekatronik - 3. Yarıyıl</t>
  </si>
  <si>
    <t>ADL127</t>
  </si>
  <si>
    <t>ADL125</t>
  </si>
  <si>
    <t>ADL123</t>
  </si>
  <si>
    <t>ADL117</t>
  </si>
  <si>
    <t>ADL115</t>
  </si>
  <si>
    <t>ADL171</t>
  </si>
  <si>
    <t>KRY101</t>
  </si>
  <si>
    <t>ADL141</t>
  </si>
  <si>
    <t>ATATÜRK İLKELERİ VE İNKILAP TARİHİ (70701002)</t>
  </si>
  <si>
    <t>TÜRK DİLİ VE EDEBİYATI (70701001)</t>
  </si>
  <si>
    <t>HUKUK DİLİ VE ADLİ YAZIŞMALAR (70701016)</t>
  </si>
  <si>
    <t>BİLGİSAYAR VE KLAVYE KULLANIMI I (70701015)</t>
  </si>
  <si>
    <t>ADALET MESLEK ETİĞİ (70701014)</t>
  </si>
  <si>
    <t>HUKUKUN TEMEL KAVRAMLARI (70701011)</t>
  </si>
  <si>
    <t>TÜRK ANAYASA HUKUKU (70701010)</t>
  </si>
  <si>
    <t>İNGİLİZCE I (70701017)</t>
  </si>
  <si>
    <t>UYAP</t>
  </si>
  <si>
    <t>KARİYER PLANLAMA</t>
  </si>
  <si>
    <t>MEDENİ HUKUK I</t>
  </si>
  <si>
    <t>ADL225</t>
  </si>
  <si>
    <t>ADL223</t>
  </si>
  <si>
    <t>ADL221</t>
  </si>
  <si>
    <t>ADL257</t>
  </si>
  <si>
    <t>ADL253</t>
  </si>
  <si>
    <t>ADL275</t>
  </si>
  <si>
    <t>ADL271</t>
  </si>
  <si>
    <t>ADL273</t>
  </si>
  <si>
    <t>ADL277</t>
  </si>
  <si>
    <t>ADL281</t>
  </si>
  <si>
    <t>TİCARET HUKUKU (70703017)</t>
  </si>
  <si>
    <t>İŞ HUKUKU (70703016)</t>
  </si>
  <si>
    <t>İCRA VE İFLAS HUKUKU (70703015)</t>
  </si>
  <si>
    <t>VERGİ HUKUKU (70703027)</t>
  </si>
  <si>
    <t>İDARE HUKUKU VE YARGISI (70703026)</t>
  </si>
  <si>
    <t>İNFAZ HUKUKU</t>
  </si>
  <si>
    <t>ADALET PSİKOLOJİSİ</t>
  </si>
  <si>
    <t>ALTERNATİF UYUŞMAZLIK ÇÖZÜM YOLLARI VE TAHKİM HUKUKU</t>
  </si>
  <si>
    <t>CEZA USUL HUKUKU</t>
  </si>
  <si>
    <t>AVUKATLIK VE NOTERLİK HUKUKU</t>
  </si>
  <si>
    <t>AŞÇ101</t>
  </si>
  <si>
    <t>AŞÇ111</t>
  </si>
  <si>
    <t>AŞÇ117</t>
  </si>
  <si>
    <t>AŞÇ115</t>
  </si>
  <si>
    <t>AŞÇ121</t>
  </si>
  <si>
    <t>AŞÇ125</t>
  </si>
  <si>
    <t>AŞÇ127</t>
  </si>
  <si>
    <t>BESLENME İLKELERİ (70791004)</t>
  </si>
  <si>
    <t>TÜRK DİLİ I (70791002)</t>
  </si>
  <si>
    <t>ATATÜRK İLKELERİ VE İNKILAP TARİHİ I (70791001)</t>
  </si>
  <si>
    <t>GASTRONOMİYE GİRİŞ (70791011)</t>
  </si>
  <si>
    <t>BİLGİSAYAR (70791013)</t>
  </si>
  <si>
    <t>TEMEL MUTFAK BİLGİSİ (70791012)</t>
  </si>
  <si>
    <t>İNGİLİZCE I (70791009)</t>
  </si>
  <si>
    <t>GIDA HAZIRAMA VE PİŞİRİM TEKNİKLERİ I (70791017)</t>
  </si>
  <si>
    <t>GIDA GÜVENLİĞİ VE HİJYEN (70791019)</t>
  </si>
  <si>
    <t>GİRİŞİMCİLİK I</t>
  </si>
  <si>
    <t>AŞÇ235</t>
  </si>
  <si>
    <t>AŞÇ233</t>
  </si>
  <si>
    <t>AŞÇ229</t>
  </si>
  <si>
    <t>AŞÇ227</t>
  </si>
  <si>
    <t>AŞÇ239</t>
  </si>
  <si>
    <t>AŞÇ243</t>
  </si>
  <si>
    <t>AŞÇ245</t>
  </si>
  <si>
    <t>GENEL TURİZM (70793022)</t>
  </si>
  <si>
    <t>MUTFAKTA TANITIM VE SATIŞ GELİŞTİRME (70793021)</t>
  </si>
  <si>
    <t>GELENEKSEL DÜNYA MUTFAKLARI (70793019)</t>
  </si>
  <si>
    <t>MESLEKİ YABANCI DİL (70793018)</t>
  </si>
  <si>
    <t>MENÜ PLANLAMA (70793024)</t>
  </si>
  <si>
    <t>MUTFAK UYGULAMALARI</t>
  </si>
  <si>
    <t>KONUKLA İLETİŞİM</t>
  </si>
  <si>
    <t>GRF133</t>
  </si>
  <si>
    <t>GRF131</t>
  </si>
  <si>
    <t>GRF269</t>
  </si>
  <si>
    <t>GRF271</t>
  </si>
  <si>
    <t>GRF273</t>
  </si>
  <si>
    <t>GRF275</t>
  </si>
  <si>
    <t>TÜRK DİLİ I (70301003)</t>
  </si>
  <si>
    <t>ATATÜRK İLKELERİ VE İNKILAP TARİHİ I (70301004)</t>
  </si>
  <si>
    <t>DESEN (70301020)</t>
  </si>
  <si>
    <t>BİLGİSAYAR DESTEKLİ GRAFİK TASARIM (70301021)</t>
  </si>
  <si>
    <t>İNGİLİZCE I (70301019)</t>
  </si>
  <si>
    <t>TEMEL SANAT EĞİTİMİ I</t>
  </si>
  <si>
    <t>TEMEL TİPOGRAFİ</t>
  </si>
  <si>
    <t>TEMEL GRAFİK TASARIM</t>
  </si>
  <si>
    <t>GÖSTERGEBİLİMSEL ÇÖZÜMLEME</t>
  </si>
  <si>
    <t>ING201</t>
  </si>
  <si>
    <t>GRF253</t>
  </si>
  <si>
    <t>GRF279</t>
  </si>
  <si>
    <t>GRF281</t>
  </si>
  <si>
    <t>GRF283</t>
  </si>
  <si>
    <t>GRF285</t>
  </si>
  <si>
    <t>GRF287</t>
  </si>
  <si>
    <t>GRF289</t>
  </si>
  <si>
    <t>MESLEKİ İNGİLİZCE (70303017)</t>
  </si>
  <si>
    <t>GRAFİK ÜRETİM TEKNİKLERİ (70303022)</t>
  </si>
  <si>
    <t>ENDÜSTRİ GRAFİĞİ</t>
  </si>
  <si>
    <t>REKLAM GRAFİĞİ</t>
  </si>
  <si>
    <t>ÖZGÜN BASKI</t>
  </si>
  <si>
    <t>HAREKETLİ GRAFİK TASARIM</t>
  </si>
  <si>
    <t>MEDYA OKUMALARI</t>
  </si>
  <si>
    <t>GRAFİK SANAT TARİHİ</t>
  </si>
  <si>
    <t>ITP119</t>
  </si>
  <si>
    <t>ITP111</t>
  </si>
  <si>
    <t>ITP109</t>
  </si>
  <si>
    <t>ITP 115</t>
  </si>
  <si>
    <t>ITP117</t>
  </si>
  <si>
    <t>ITP121</t>
  </si>
  <si>
    <t>BTP115</t>
  </si>
  <si>
    <t>TÜRK DİLİ I (70401012)</t>
  </si>
  <si>
    <t>MATEMATİK I (70401022)</t>
  </si>
  <si>
    <t>İŞ MAKİNALARI (70401004)</t>
  </si>
  <si>
    <t>KİMYA (70401014)</t>
  </si>
  <si>
    <t>İNGİLİZCE I (70401019)</t>
  </si>
  <si>
    <t>JEOLOJİ (70401016)</t>
  </si>
  <si>
    <t>ATATÜRK İLKELERİ VE İNKILAP TARİHİ I (70401011)</t>
  </si>
  <si>
    <t>TEKNİK RESİM (70401020)</t>
  </si>
  <si>
    <t>FİZİK</t>
  </si>
  <si>
    <t>BİLGİSAYAR</t>
  </si>
  <si>
    <t>ITP247</t>
  </si>
  <si>
    <t>ITP245</t>
  </si>
  <si>
    <t>ITP243</t>
  </si>
  <si>
    <t>ITP255</t>
  </si>
  <si>
    <t>ITP251</t>
  </si>
  <si>
    <t>ITP253</t>
  </si>
  <si>
    <t>ITP249</t>
  </si>
  <si>
    <t>ITP241</t>
  </si>
  <si>
    <t>ITP261</t>
  </si>
  <si>
    <t>ITP263</t>
  </si>
  <si>
    <t>GEOTEKNİK VE TEMEL İNŞAATI (70403025)</t>
  </si>
  <si>
    <t>MUKAVEMET (70403024)</t>
  </si>
  <si>
    <t>BİLGİSAYAR DESTEKLİ ÇİZİM II (70403023)</t>
  </si>
  <si>
    <t>BETONARME YAPILAR (70403029)</t>
  </si>
  <si>
    <t>ÇELİK YAPILAR (70403027)</t>
  </si>
  <si>
    <t>HİDROLİK VE SU YAPILARI (70403028)</t>
  </si>
  <si>
    <t>TESİSAT BİLGİSİ (70403026)</t>
  </si>
  <si>
    <t>YAPI STATİĞİ (70403022)</t>
  </si>
  <si>
    <t>YAPI YÖNETİM VE TEKNİĞİ</t>
  </si>
  <si>
    <t>İŞ SAĞLIĞI VE GÜVENLİĞİ</t>
  </si>
  <si>
    <t>MKT111</t>
  </si>
  <si>
    <t>MKT127</t>
  </si>
  <si>
    <t>MKT129</t>
  </si>
  <si>
    <t>MKT133</t>
  </si>
  <si>
    <t>MKT137</t>
  </si>
  <si>
    <t>MATEMATİK I (70841004)</t>
  </si>
  <si>
    <t>TÜRK DİLİ I (70841002)</t>
  </si>
  <si>
    <t>İNGİLİZCE I (70841001)</t>
  </si>
  <si>
    <t>ALGORİTMA VE PROGRAMLAMAYA GİRİŞ</t>
  </si>
  <si>
    <t>DOĞRU AKIM DEVRE ANALİZİ</t>
  </si>
  <si>
    <t>BİLGİSAYAR DESTEKLİ ÇİZİM</t>
  </si>
  <si>
    <t>MEKATRONİĞİN TEMELLERİ</t>
  </si>
  <si>
    <t xml:space="preserve">ATATÜRK İLKELERİ VE İNKILAP TARİHİ I </t>
  </si>
  <si>
    <t>MKT225</t>
  </si>
  <si>
    <t>MKT235</t>
  </si>
  <si>
    <t>MKT237</t>
  </si>
  <si>
    <t>MKT299</t>
  </si>
  <si>
    <t>MKT211</t>
  </si>
  <si>
    <t>MKT241</t>
  </si>
  <si>
    <t>MKT245</t>
  </si>
  <si>
    <t>BİLGİSAYAR DESTEKLİ TAKIM TEZGAHLARI VE ÜRETİM MANTIĞI (70843008)</t>
  </si>
  <si>
    <t>SAYISAL ELEKTRONİK</t>
  </si>
  <si>
    <t>ANALOG ELEKTRONİK</t>
  </si>
  <si>
    <t>MESLEKİ UYGULAMA (70843014)</t>
  </si>
  <si>
    <t>MAKİNE ELEMANLARI VE MEKANİZMALAR (70843012)</t>
  </si>
  <si>
    <t>HİDROLİK VE PNOMATİK SİSTEMLERİ</t>
  </si>
  <si>
    <t>ROBOTİK UYGULAMALARI</t>
  </si>
  <si>
    <t>SEÇMELİ DERSLER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</si>
</sst>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scheme val="minor"/>
    </font>
    <font>
      <b/>
      <sz val="12"/>
      <color rgb="FF000000"/>
      <name val="Times New Roman"/>
    </font>
    <font>
      <sz val="10"/>
      <name val="Arial"/>
    </font>
    <font>
      <b/>
      <sz val="12"/>
      <color rgb="FF1F1F1F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  <scheme val="minor"/>
    </font>
    <font>
      <sz val="12"/>
      <color rgb="FF1F1F1F"/>
      <name val="Times New Roman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2"/>
      <color theme="1"/>
      <name val="Times New Roman"/>
      <family val="1"/>
      <charset val="162"/>
    </font>
    <font>
      <sz val="10"/>
      <color theme="1"/>
      <name val="Arial"/>
      <family val="2"/>
      <charset val="162"/>
      <scheme val="minor"/>
    </font>
    <font>
      <b/>
      <sz val="12"/>
      <color rgb="FF1F1F1F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9" fontId="1" fillId="0" borderId="2" xfId="0" applyNumberFormat="1" applyFont="1" applyBorder="1" applyAlignment="1">
      <alignment horizontal="center"/>
    </xf>
    <xf numFmtId="0" fontId="6" fillId="0" borderId="7" xfId="0" applyFont="1" applyBorder="1"/>
    <xf numFmtId="0" fontId="0" fillId="0" borderId="0" xfId="0"/>
    <xf numFmtId="0" fontId="0" fillId="0" borderId="0" xfId="0"/>
    <xf numFmtId="0" fontId="2" fillId="0" borderId="2" xfId="0" applyFont="1" applyBorder="1"/>
    <xf numFmtId="0" fontId="6" fillId="0" borderId="0" xfId="0" applyFont="1"/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/>
    <xf numFmtId="0" fontId="1" fillId="0" borderId="6" xfId="0" applyFont="1" applyBorder="1" applyAlignment="1">
      <alignment horizontal="center"/>
    </xf>
    <xf numFmtId="0" fontId="4" fillId="0" borderId="6" xfId="0" applyFont="1" applyBorder="1"/>
    <xf numFmtId="0" fontId="2" fillId="0" borderId="14" xfId="0" applyFont="1" applyBorder="1"/>
    <xf numFmtId="0" fontId="5" fillId="0" borderId="14" xfId="0" applyFont="1" applyBorder="1" applyAlignment="1">
      <alignment horizontal="center"/>
    </xf>
    <xf numFmtId="0" fontId="8" fillId="2" borderId="14" xfId="0" applyFont="1" applyFill="1" applyBorder="1"/>
    <xf numFmtId="0" fontId="6" fillId="0" borderId="14" xfId="0" applyFont="1" applyBorder="1" applyAlignment="1">
      <alignment horizontal="left"/>
    </xf>
    <xf numFmtId="0" fontId="11" fillId="0" borderId="6" xfId="0" applyFont="1" applyBorder="1"/>
    <xf numFmtId="0" fontId="1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3" fillId="2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1" fillId="0" borderId="12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2" borderId="1" xfId="0" applyFont="1" applyFill="1" applyBorder="1" applyAlignment="1">
      <alignment horizontal="center"/>
    </xf>
    <xf numFmtId="0" fontId="1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6"/>
  <sheetViews>
    <sheetView tabSelected="1" workbookViewId="0">
      <selection activeCell="L9" sqref="L9"/>
    </sheetView>
  </sheetViews>
  <sheetFormatPr defaultColWidth="12.5546875" defaultRowHeight="15.75" customHeight="1"/>
  <cols>
    <col min="1" max="1" width="15.5546875" style="16" bestFit="1" customWidth="1"/>
    <col min="2" max="2" width="12.5546875" style="16" bestFit="1" customWidth="1"/>
    <col min="3" max="3" width="53.5546875" style="16" bestFit="1" customWidth="1"/>
    <col min="4" max="5" width="5.33203125" style="16" customWidth="1"/>
    <col min="6" max="6" width="5.109375" style="16" customWidth="1"/>
    <col min="7" max="7" width="7" style="16" bestFit="1" customWidth="1"/>
    <col min="8" max="8" width="5.88671875" style="16" customWidth="1"/>
    <col min="9" max="9" width="12" style="16" customWidth="1"/>
    <col min="10" max="10" width="10.44140625" style="16" customWidth="1"/>
    <col min="11" max="11" width="34.109375" style="16" customWidth="1"/>
    <col min="12" max="16384" width="12.5546875" style="16"/>
  </cols>
  <sheetData>
    <row r="1" spans="1:11" ht="15.75" customHeight="1">
      <c r="A1" s="48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5.75" customHeight="1">
      <c r="A2" s="49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.7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6" t="s">
        <v>8</v>
      </c>
      <c r="J3" s="47"/>
      <c r="K3" s="35"/>
    </row>
    <row r="4" spans="1:11" ht="15.75" customHeight="1">
      <c r="A4" s="45"/>
      <c r="B4" s="45"/>
      <c r="C4" s="45"/>
      <c r="D4" s="45"/>
      <c r="E4" s="45"/>
      <c r="F4" s="45"/>
      <c r="G4" s="45"/>
      <c r="H4" s="45"/>
      <c r="I4" s="1" t="s">
        <v>9</v>
      </c>
      <c r="J4" s="2" t="s">
        <v>10</v>
      </c>
      <c r="K4" s="2" t="s">
        <v>11</v>
      </c>
    </row>
    <row r="5" spans="1:11" ht="15.75" customHeight="1">
      <c r="A5" s="14" t="s">
        <v>18</v>
      </c>
      <c r="B5" s="14" t="s">
        <v>22</v>
      </c>
      <c r="C5" s="14" t="s">
        <v>71</v>
      </c>
      <c r="D5" s="14">
        <v>2</v>
      </c>
      <c r="E5" s="14">
        <v>0</v>
      </c>
      <c r="F5" s="14">
        <v>2</v>
      </c>
      <c r="G5" s="14">
        <v>2</v>
      </c>
      <c r="H5" s="14" t="s">
        <v>12</v>
      </c>
      <c r="I5" s="23" t="s">
        <v>9</v>
      </c>
      <c r="J5" s="14"/>
      <c r="K5" s="25"/>
    </row>
    <row r="6" spans="1:11" ht="15.75" customHeight="1">
      <c r="A6" s="14" t="s">
        <v>18</v>
      </c>
      <c r="B6" s="14" t="s">
        <v>23</v>
      </c>
      <c r="C6" s="14" t="s">
        <v>72</v>
      </c>
      <c r="D6" s="14">
        <v>2</v>
      </c>
      <c r="E6" s="14">
        <v>0</v>
      </c>
      <c r="F6" s="14">
        <v>2</v>
      </c>
      <c r="G6" s="14">
        <v>2</v>
      </c>
      <c r="H6" s="14" t="s">
        <v>12</v>
      </c>
      <c r="I6" s="23" t="s">
        <v>9</v>
      </c>
      <c r="J6" s="14"/>
      <c r="K6" s="25"/>
    </row>
    <row r="7" spans="1:11" ht="15.75" customHeight="1">
      <c r="A7" s="14" t="s">
        <v>18</v>
      </c>
      <c r="B7" s="14" t="s">
        <v>63</v>
      </c>
      <c r="C7" s="14" t="s">
        <v>73</v>
      </c>
      <c r="D7" s="14">
        <v>2</v>
      </c>
      <c r="E7" s="14">
        <v>0</v>
      </c>
      <c r="F7" s="14">
        <v>2</v>
      </c>
      <c r="G7" s="14">
        <v>2</v>
      </c>
      <c r="H7" s="14" t="s">
        <v>12</v>
      </c>
      <c r="I7" s="4"/>
      <c r="J7" s="14"/>
      <c r="K7" s="25" t="s">
        <v>11</v>
      </c>
    </row>
    <row r="8" spans="1:11" ht="15.75" customHeight="1">
      <c r="A8" s="14" t="s">
        <v>18</v>
      </c>
      <c r="B8" s="14" t="s">
        <v>64</v>
      </c>
      <c r="C8" s="14" t="s">
        <v>74</v>
      </c>
      <c r="D8" s="14">
        <v>2</v>
      </c>
      <c r="E8" s="14">
        <v>2</v>
      </c>
      <c r="F8" s="14">
        <v>3</v>
      </c>
      <c r="G8" s="14">
        <v>4</v>
      </c>
      <c r="H8" s="14" t="s">
        <v>12</v>
      </c>
      <c r="I8" s="23"/>
      <c r="J8" s="14"/>
      <c r="K8" s="25" t="s">
        <v>11</v>
      </c>
    </row>
    <row r="9" spans="1:11" ht="15.75" customHeight="1">
      <c r="A9" s="14" t="s">
        <v>18</v>
      </c>
      <c r="B9" s="14" t="s">
        <v>65</v>
      </c>
      <c r="C9" s="14" t="s">
        <v>75</v>
      </c>
      <c r="D9" s="14">
        <v>2</v>
      </c>
      <c r="E9" s="14">
        <v>0</v>
      </c>
      <c r="F9" s="14">
        <v>2</v>
      </c>
      <c r="G9" s="14">
        <v>3</v>
      </c>
      <c r="H9" s="14" t="s">
        <v>12</v>
      </c>
      <c r="I9" s="24"/>
      <c r="J9" s="14"/>
      <c r="K9" s="25" t="s">
        <v>11</v>
      </c>
    </row>
    <row r="10" spans="1:11" ht="15.75" customHeight="1">
      <c r="A10" s="14" t="s">
        <v>18</v>
      </c>
      <c r="B10" s="14" t="s">
        <v>66</v>
      </c>
      <c r="C10" s="14" t="s">
        <v>76</v>
      </c>
      <c r="D10" s="14">
        <v>2</v>
      </c>
      <c r="E10" s="14">
        <v>0</v>
      </c>
      <c r="F10" s="14">
        <v>2</v>
      </c>
      <c r="G10" s="14">
        <v>3</v>
      </c>
      <c r="H10" s="14" t="s">
        <v>12</v>
      </c>
      <c r="I10" s="23"/>
      <c r="J10" s="5"/>
      <c r="K10" s="25" t="s">
        <v>11</v>
      </c>
    </row>
    <row r="11" spans="1:11" ht="15.75" customHeight="1">
      <c r="A11" s="14" t="s">
        <v>18</v>
      </c>
      <c r="B11" s="14" t="s">
        <v>67</v>
      </c>
      <c r="C11" s="14" t="s">
        <v>77</v>
      </c>
      <c r="D11" s="14">
        <v>2</v>
      </c>
      <c r="E11" s="14">
        <v>0</v>
      </c>
      <c r="F11" s="14">
        <v>2</v>
      </c>
      <c r="G11" s="14">
        <v>3</v>
      </c>
      <c r="H11" s="14" t="s">
        <v>12</v>
      </c>
      <c r="I11" s="4"/>
      <c r="J11" s="5"/>
      <c r="K11" s="25" t="s">
        <v>11</v>
      </c>
    </row>
    <row r="12" spans="1:11" ht="15.75" customHeight="1">
      <c r="A12" s="14" t="s">
        <v>18</v>
      </c>
      <c r="B12" s="14" t="s">
        <v>24</v>
      </c>
      <c r="C12" s="14" t="s">
        <v>78</v>
      </c>
      <c r="D12" s="14">
        <v>3</v>
      </c>
      <c r="E12" s="14">
        <v>0</v>
      </c>
      <c r="F12" s="14">
        <v>3</v>
      </c>
      <c r="G12" s="14">
        <v>3</v>
      </c>
      <c r="H12" s="14" t="s">
        <v>12</v>
      </c>
      <c r="I12" s="23" t="s">
        <v>9</v>
      </c>
      <c r="J12" s="5"/>
      <c r="K12" s="25"/>
    </row>
    <row r="13" spans="1:11" ht="15.75" customHeight="1">
      <c r="A13" s="14" t="s">
        <v>18</v>
      </c>
      <c r="B13" s="14" t="s">
        <v>68</v>
      </c>
      <c r="C13" s="14" t="s">
        <v>79</v>
      </c>
      <c r="D13" s="14">
        <v>2</v>
      </c>
      <c r="E13" s="14">
        <v>0</v>
      </c>
      <c r="F13" s="14">
        <v>2</v>
      </c>
      <c r="G13" s="14">
        <v>3</v>
      </c>
      <c r="H13" s="14" t="s">
        <v>12</v>
      </c>
      <c r="I13" s="4"/>
      <c r="J13" s="5"/>
      <c r="K13" s="25" t="s">
        <v>11</v>
      </c>
    </row>
    <row r="14" spans="1:11" ht="15.75" customHeight="1">
      <c r="A14" s="14" t="s">
        <v>18</v>
      </c>
      <c r="B14" s="14" t="s">
        <v>69</v>
      </c>
      <c r="C14" s="14" t="s">
        <v>80</v>
      </c>
      <c r="D14" s="14">
        <v>1</v>
      </c>
      <c r="E14" s="14">
        <v>0</v>
      </c>
      <c r="F14" s="14">
        <v>1</v>
      </c>
      <c r="G14" s="14">
        <v>2</v>
      </c>
      <c r="H14" s="14" t="s">
        <v>12</v>
      </c>
      <c r="I14" s="4"/>
      <c r="J14" s="5"/>
      <c r="K14" s="25" t="s">
        <v>11</v>
      </c>
    </row>
    <row r="15" spans="1:11" ht="15.75" customHeight="1">
      <c r="A15" s="14" t="s">
        <v>18</v>
      </c>
      <c r="B15" s="14" t="s">
        <v>70</v>
      </c>
      <c r="C15" s="14" t="s">
        <v>81</v>
      </c>
      <c r="D15" s="14">
        <v>2</v>
      </c>
      <c r="E15" s="14">
        <v>0</v>
      </c>
      <c r="F15" s="14">
        <v>2</v>
      </c>
      <c r="G15" s="14">
        <v>2</v>
      </c>
      <c r="H15" s="53" t="s">
        <v>12</v>
      </c>
      <c r="I15" s="4"/>
      <c r="J15" s="5"/>
      <c r="K15" s="25" t="s">
        <v>11</v>
      </c>
    </row>
    <row r="16" spans="1:11" ht="15.75" customHeight="1">
      <c r="A16" s="39" t="s">
        <v>13</v>
      </c>
      <c r="B16" s="40"/>
      <c r="C16" s="41"/>
      <c r="D16" s="11">
        <f t="shared" ref="D16:F16" si="0">SUM(D5:D15)</f>
        <v>22</v>
      </c>
      <c r="E16" s="11">
        <f t="shared" si="0"/>
        <v>2</v>
      </c>
      <c r="F16" s="11">
        <f t="shared" si="0"/>
        <v>23</v>
      </c>
      <c r="G16" s="11">
        <f>SUM(G5:G15)</f>
        <v>29</v>
      </c>
      <c r="H16" s="18"/>
      <c r="I16" s="18"/>
    </row>
    <row r="17" spans="1:11" ht="15.75" customHeight="1">
      <c r="A17" s="36" t="s">
        <v>14</v>
      </c>
      <c r="B17" s="37"/>
      <c r="C17" s="37"/>
      <c r="D17" s="37"/>
      <c r="E17" s="37"/>
      <c r="F17" s="38"/>
      <c r="G17" s="8">
        <v>7</v>
      </c>
      <c r="H17" s="18"/>
      <c r="I17" s="18"/>
    </row>
    <row r="18" spans="1:11" ht="15.75" customHeight="1">
      <c r="A18" s="36" t="s">
        <v>15</v>
      </c>
      <c r="B18" s="37"/>
      <c r="C18" s="37"/>
      <c r="D18" s="37"/>
      <c r="E18" s="37"/>
      <c r="F18" s="38"/>
      <c r="G18" s="13">
        <f>G17/G16</f>
        <v>0.2413793103448276</v>
      </c>
      <c r="H18" s="18"/>
      <c r="I18" s="18"/>
    </row>
    <row r="20" spans="1:11" ht="15.75" customHeight="1">
      <c r="A20" s="42" t="s">
        <v>54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ht="15.75" customHeight="1">
      <c r="A21" s="43" t="s">
        <v>0</v>
      </c>
      <c r="B21" s="43" t="s">
        <v>1</v>
      </c>
      <c r="C21" s="43" t="s">
        <v>2</v>
      </c>
      <c r="D21" s="43" t="s">
        <v>3</v>
      </c>
      <c r="E21" s="43" t="s">
        <v>4</v>
      </c>
      <c r="F21" s="43" t="s">
        <v>5</v>
      </c>
      <c r="G21" s="43" t="s">
        <v>6</v>
      </c>
      <c r="H21" s="43" t="s">
        <v>7</v>
      </c>
      <c r="I21" s="46" t="s">
        <v>8</v>
      </c>
      <c r="J21" s="47"/>
      <c r="K21" s="35"/>
    </row>
    <row r="22" spans="1:11" ht="15.6">
      <c r="A22" s="44"/>
      <c r="B22" s="44"/>
      <c r="C22" s="44"/>
      <c r="D22" s="45"/>
      <c r="E22" s="45"/>
      <c r="F22" s="45"/>
      <c r="G22" s="45"/>
      <c r="H22" s="45"/>
      <c r="I22" s="1" t="s">
        <v>9</v>
      </c>
      <c r="J22" s="2" t="s">
        <v>10</v>
      </c>
      <c r="K22" s="2" t="s">
        <v>11</v>
      </c>
    </row>
    <row r="23" spans="1:11" ht="15.6">
      <c r="A23" s="32" t="s">
        <v>18</v>
      </c>
      <c r="B23" s="32" t="s">
        <v>82</v>
      </c>
      <c r="C23" s="32" t="s">
        <v>92</v>
      </c>
      <c r="D23" s="32">
        <v>2</v>
      </c>
      <c r="E23" s="32">
        <v>0</v>
      </c>
      <c r="F23" s="32">
        <v>2</v>
      </c>
      <c r="G23" s="32">
        <v>3</v>
      </c>
      <c r="H23" s="32" t="s">
        <v>12</v>
      </c>
      <c r="I23" s="26"/>
      <c r="J23" s="2"/>
      <c r="K23" s="32"/>
    </row>
    <row r="24" spans="1:11" ht="15.6">
      <c r="A24" s="32" t="s">
        <v>18</v>
      </c>
      <c r="B24" s="32" t="s">
        <v>83</v>
      </c>
      <c r="C24" s="32" t="s">
        <v>93</v>
      </c>
      <c r="D24" s="32">
        <v>2</v>
      </c>
      <c r="E24" s="32">
        <v>0</v>
      </c>
      <c r="F24" s="32">
        <v>2</v>
      </c>
      <c r="G24" s="32">
        <v>3</v>
      </c>
      <c r="H24" s="32" t="s">
        <v>12</v>
      </c>
      <c r="I24" s="26"/>
      <c r="J24" s="2"/>
      <c r="K24" s="32"/>
    </row>
    <row r="25" spans="1:11" ht="15.6">
      <c r="A25" s="32" t="s">
        <v>18</v>
      </c>
      <c r="B25" s="32" t="s">
        <v>84</v>
      </c>
      <c r="C25" s="32" t="s">
        <v>94</v>
      </c>
      <c r="D25" s="32">
        <v>2</v>
      </c>
      <c r="E25" s="32">
        <v>0</v>
      </c>
      <c r="F25" s="32">
        <v>2</v>
      </c>
      <c r="G25" s="32">
        <v>4</v>
      </c>
      <c r="H25" s="32" t="s">
        <v>12</v>
      </c>
      <c r="I25" s="26"/>
      <c r="J25" s="2"/>
      <c r="K25" s="32"/>
    </row>
    <row r="26" spans="1:11" ht="15.6">
      <c r="A26" s="32" t="s">
        <v>18</v>
      </c>
      <c r="B26" s="32" t="s">
        <v>85</v>
      </c>
      <c r="C26" s="32" t="s">
        <v>95</v>
      </c>
      <c r="D26" s="32">
        <v>2</v>
      </c>
      <c r="E26" s="32">
        <v>0</v>
      </c>
      <c r="F26" s="32">
        <v>2</v>
      </c>
      <c r="G26" s="32">
        <v>3</v>
      </c>
      <c r="H26" s="32" t="s">
        <v>12</v>
      </c>
      <c r="I26" s="26"/>
      <c r="J26" s="2"/>
      <c r="K26" s="32"/>
    </row>
    <row r="27" spans="1:11" ht="15.6">
      <c r="A27" s="32" t="s">
        <v>18</v>
      </c>
      <c r="B27" s="32" t="s">
        <v>86</v>
      </c>
      <c r="C27" s="32" t="s">
        <v>96</v>
      </c>
      <c r="D27" s="32">
        <v>2</v>
      </c>
      <c r="E27" s="32">
        <v>0</v>
      </c>
      <c r="F27" s="32">
        <v>2</v>
      </c>
      <c r="G27" s="32">
        <v>3</v>
      </c>
      <c r="H27" s="32" t="s">
        <v>12</v>
      </c>
      <c r="I27" s="26"/>
      <c r="J27" s="2"/>
      <c r="K27" s="32"/>
    </row>
    <row r="28" spans="1:11" ht="15.6">
      <c r="A28" s="32" t="s">
        <v>18</v>
      </c>
      <c r="B28" s="32" t="s">
        <v>87</v>
      </c>
      <c r="C28" s="32" t="s">
        <v>97</v>
      </c>
      <c r="D28" s="32">
        <v>2</v>
      </c>
      <c r="E28" s="32">
        <v>0</v>
      </c>
      <c r="F28" s="32">
        <v>2</v>
      </c>
      <c r="G28" s="32">
        <v>2</v>
      </c>
      <c r="H28" s="32" t="s">
        <v>12</v>
      </c>
      <c r="I28" s="26"/>
      <c r="J28" s="2"/>
      <c r="K28" s="32"/>
    </row>
    <row r="29" spans="1:11" ht="15.6">
      <c r="A29" s="32" t="s">
        <v>18</v>
      </c>
      <c r="B29" s="32" t="s">
        <v>88</v>
      </c>
      <c r="C29" s="32" t="s">
        <v>98</v>
      </c>
      <c r="D29" s="32">
        <v>2</v>
      </c>
      <c r="E29" s="32">
        <v>0</v>
      </c>
      <c r="F29" s="32">
        <v>2</v>
      </c>
      <c r="G29" s="32">
        <v>2</v>
      </c>
      <c r="H29" s="32" t="s">
        <v>12</v>
      </c>
      <c r="I29" s="26"/>
      <c r="J29" s="2"/>
      <c r="K29" s="32"/>
    </row>
    <row r="30" spans="1:11" ht="15.6">
      <c r="A30" s="32" t="s">
        <v>18</v>
      </c>
      <c r="B30" s="32" t="s">
        <v>89</v>
      </c>
      <c r="C30" s="32" t="s">
        <v>99</v>
      </c>
      <c r="D30" s="32">
        <v>2</v>
      </c>
      <c r="E30" s="32">
        <v>0</v>
      </c>
      <c r="F30" s="32">
        <v>2</v>
      </c>
      <c r="G30" s="32">
        <v>2</v>
      </c>
      <c r="H30" s="32" t="s">
        <v>12</v>
      </c>
      <c r="I30" s="26"/>
      <c r="J30" s="2"/>
      <c r="K30" s="32"/>
    </row>
    <row r="31" spans="1:11" ht="15.6">
      <c r="A31" s="32" t="s">
        <v>18</v>
      </c>
      <c r="B31" s="32" t="s">
        <v>90</v>
      </c>
      <c r="C31" s="32" t="s">
        <v>100</v>
      </c>
      <c r="D31" s="32">
        <v>2</v>
      </c>
      <c r="E31" s="32">
        <v>0</v>
      </c>
      <c r="F31" s="32">
        <v>2</v>
      </c>
      <c r="G31" s="32">
        <v>4</v>
      </c>
      <c r="H31" s="32" t="s">
        <v>12</v>
      </c>
      <c r="I31" s="26"/>
      <c r="J31" s="2"/>
      <c r="K31" s="27"/>
    </row>
    <row r="32" spans="1:11" ht="15.6">
      <c r="A32" s="32" t="s">
        <v>18</v>
      </c>
      <c r="B32" s="32" t="s">
        <v>91</v>
      </c>
      <c r="C32" s="32" t="s">
        <v>101</v>
      </c>
      <c r="D32" s="32">
        <v>3</v>
      </c>
      <c r="E32" s="32">
        <v>0</v>
      </c>
      <c r="F32" s="32">
        <v>3</v>
      </c>
      <c r="G32" s="32">
        <v>4</v>
      </c>
      <c r="H32" s="32" t="s">
        <v>12</v>
      </c>
      <c r="I32" s="26"/>
      <c r="J32" s="2"/>
      <c r="K32" s="27"/>
    </row>
    <row r="33" spans="1:11" ht="15.6">
      <c r="A33" s="29"/>
      <c r="B33" s="30"/>
      <c r="C33" s="31"/>
      <c r="D33" s="8"/>
      <c r="E33" s="8"/>
      <c r="F33" s="8"/>
      <c r="G33" s="8"/>
      <c r="H33" s="8"/>
      <c r="I33" s="4"/>
      <c r="J33" s="5"/>
      <c r="K33" s="4"/>
    </row>
    <row r="34" spans="1:11" ht="15.6">
      <c r="A34" s="33" t="s">
        <v>13</v>
      </c>
      <c r="B34" s="34"/>
      <c r="C34" s="35"/>
      <c r="D34" s="8"/>
      <c r="E34" s="8"/>
      <c r="F34" s="8"/>
      <c r="G34" s="11">
        <f>SUM(G23:G32)</f>
        <v>30</v>
      </c>
    </row>
    <row r="35" spans="1:11" ht="15.6">
      <c r="A35" s="36" t="s">
        <v>14</v>
      </c>
      <c r="B35" s="37"/>
      <c r="C35" s="37"/>
      <c r="D35" s="37"/>
      <c r="E35" s="37"/>
      <c r="F35" s="38"/>
      <c r="G35" s="8">
        <v>0</v>
      </c>
    </row>
    <row r="36" spans="1:11" ht="15.6">
      <c r="A36" s="36" t="s">
        <v>15</v>
      </c>
      <c r="B36" s="37"/>
      <c r="C36" s="37"/>
      <c r="D36" s="37"/>
      <c r="E36" s="37"/>
      <c r="F36" s="38"/>
      <c r="G36" s="13">
        <f>G35/G34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34:C34"/>
    <mergeCell ref="A35:F35"/>
    <mergeCell ref="A36:F36"/>
    <mergeCell ref="A16:C16"/>
    <mergeCell ref="A17:F17"/>
    <mergeCell ref="A20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  <mergeCell ref="A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6"/>
  <sheetViews>
    <sheetView topLeftCell="A7" workbookViewId="0">
      <selection activeCell="A36" sqref="A36:F36"/>
    </sheetView>
  </sheetViews>
  <sheetFormatPr defaultColWidth="12.5546875" defaultRowHeight="15.75" customHeight="1"/>
  <cols>
    <col min="1" max="1" width="15.5546875" style="16" bestFit="1" customWidth="1"/>
    <col min="2" max="2" width="12.5546875" style="16" bestFit="1" customWidth="1"/>
    <col min="3" max="3" width="42.21875" style="16" bestFit="1" customWidth="1"/>
    <col min="4" max="5" width="5.33203125" style="16" customWidth="1"/>
    <col min="6" max="6" width="5.109375" style="16" customWidth="1"/>
    <col min="7" max="7" width="7" style="16" bestFit="1" customWidth="1"/>
    <col min="8" max="8" width="5.88671875" style="16" customWidth="1"/>
    <col min="9" max="9" width="12" style="16" customWidth="1"/>
    <col min="10" max="10" width="10.44140625" style="16" customWidth="1"/>
    <col min="11" max="11" width="34.109375" style="16" customWidth="1"/>
    <col min="12" max="16384" width="12.5546875" style="16"/>
  </cols>
  <sheetData>
    <row r="1" spans="1:11" ht="15.75" customHeight="1">
      <c r="A1" s="48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5.75" customHeight="1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.7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6" t="s">
        <v>8</v>
      </c>
      <c r="J3" s="47"/>
      <c r="K3" s="35"/>
    </row>
    <row r="4" spans="1:11" ht="15.75" customHeight="1">
      <c r="A4" s="45"/>
      <c r="B4" s="45"/>
      <c r="C4" s="45"/>
      <c r="D4" s="45"/>
      <c r="E4" s="45"/>
      <c r="F4" s="45"/>
      <c r="G4" s="45"/>
      <c r="H4" s="45"/>
      <c r="I4" s="1" t="s">
        <v>9</v>
      </c>
      <c r="J4" s="2" t="s">
        <v>10</v>
      </c>
      <c r="K4" s="2" t="s">
        <v>11</v>
      </c>
    </row>
    <row r="5" spans="1:11" ht="15.75" customHeight="1">
      <c r="A5" s="5" t="s">
        <v>18</v>
      </c>
      <c r="B5" s="5" t="s">
        <v>102</v>
      </c>
      <c r="C5" s="5" t="s">
        <v>109</v>
      </c>
      <c r="D5" s="5">
        <v>2</v>
      </c>
      <c r="E5" s="5">
        <v>0</v>
      </c>
      <c r="F5" s="5">
        <v>2</v>
      </c>
      <c r="G5" s="5">
        <v>3</v>
      </c>
      <c r="H5" s="5" t="s">
        <v>12</v>
      </c>
      <c r="I5" s="4"/>
      <c r="J5" s="14"/>
      <c r="K5" s="25" t="s">
        <v>11</v>
      </c>
    </row>
    <row r="6" spans="1:11" ht="15.75" customHeight="1">
      <c r="A6" s="5" t="s">
        <v>18</v>
      </c>
      <c r="B6" s="5" t="s">
        <v>23</v>
      </c>
      <c r="C6" s="5" t="s">
        <v>110</v>
      </c>
      <c r="D6" s="5">
        <v>2</v>
      </c>
      <c r="E6" s="5">
        <v>0</v>
      </c>
      <c r="F6" s="5">
        <v>2</v>
      </c>
      <c r="G6" s="5">
        <v>3</v>
      </c>
      <c r="H6" s="5" t="s">
        <v>12</v>
      </c>
      <c r="I6" s="23" t="s">
        <v>9</v>
      </c>
      <c r="J6" s="14"/>
      <c r="K6" s="25"/>
    </row>
    <row r="7" spans="1:11" ht="15.75" customHeight="1">
      <c r="A7" s="5" t="s">
        <v>18</v>
      </c>
      <c r="B7" s="5" t="s">
        <v>22</v>
      </c>
      <c r="C7" s="5" t="s">
        <v>111</v>
      </c>
      <c r="D7" s="5">
        <v>2</v>
      </c>
      <c r="E7" s="5">
        <v>0</v>
      </c>
      <c r="F7" s="5">
        <v>2</v>
      </c>
      <c r="G7" s="5">
        <v>2</v>
      </c>
      <c r="H7" s="5" t="s">
        <v>12</v>
      </c>
      <c r="I7" s="23" t="s">
        <v>9</v>
      </c>
      <c r="J7" s="14"/>
      <c r="K7" s="25"/>
    </row>
    <row r="8" spans="1:11" ht="15.75" customHeight="1">
      <c r="A8" s="5" t="s">
        <v>18</v>
      </c>
      <c r="B8" s="5" t="s">
        <v>103</v>
      </c>
      <c r="C8" s="5" t="s">
        <v>112</v>
      </c>
      <c r="D8" s="5">
        <v>2</v>
      </c>
      <c r="E8" s="5">
        <v>0</v>
      </c>
      <c r="F8" s="5">
        <v>2</v>
      </c>
      <c r="G8" s="5">
        <v>2</v>
      </c>
      <c r="H8" s="5" t="s">
        <v>12</v>
      </c>
      <c r="I8" s="23"/>
      <c r="J8" s="14"/>
      <c r="K8" s="25" t="s">
        <v>11</v>
      </c>
    </row>
    <row r="9" spans="1:11" ht="15.75" customHeight="1">
      <c r="A9" s="5" t="s">
        <v>18</v>
      </c>
      <c r="B9" s="5" t="s">
        <v>104</v>
      </c>
      <c r="C9" s="5" t="s">
        <v>113</v>
      </c>
      <c r="D9" s="5">
        <v>2</v>
      </c>
      <c r="E9" s="5">
        <v>0</v>
      </c>
      <c r="F9" s="5">
        <v>2</v>
      </c>
      <c r="G9" s="5">
        <v>2</v>
      </c>
      <c r="H9" s="5" t="s">
        <v>12</v>
      </c>
      <c r="I9" s="24"/>
      <c r="J9" s="14"/>
      <c r="K9" s="25" t="s">
        <v>11</v>
      </c>
    </row>
    <row r="10" spans="1:11" ht="15.75" customHeight="1">
      <c r="A10" s="5" t="s">
        <v>18</v>
      </c>
      <c r="B10" s="5" t="s">
        <v>105</v>
      </c>
      <c r="C10" s="5" t="s">
        <v>114</v>
      </c>
      <c r="D10" s="5">
        <v>2</v>
      </c>
      <c r="E10" s="5">
        <v>0</v>
      </c>
      <c r="F10" s="5">
        <v>2</v>
      </c>
      <c r="G10" s="5">
        <v>2</v>
      </c>
      <c r="H10" s="5" t="s">
        <v>12</v>
      </c>
      <c r="I10" s="23"/>
      <c r="J10" s="5"/>
      <c r="K10" s="25" t="s">
        <v>11</v>
      </c>
    </row>
    <row r="11" spans="1:11" ht="15.75" customHeight="1">
      <c r="A11" s="5" t="s">
        <v>18</v>
      </c>
      <c r="B11" s="5" t="s">
        <v>24</v>
      </c>
      <c r="C11" s="5" t="s">
        <v>115</v>
      </c>
      <c r="D11" s="5">
        <v>3</v>
      </c>
      <c r="E11" s="5">
        <v>0</v>
      </c>
      <c r="F11" s="5">
        <v>3</v>
      </c>
      <c r="G11" s="5">
        <v>3</v>
      </c>
      <c r="H11" s="5" t="s">
        <v>12</v>
      </c>
      <c r="I11" s="23" t="s">
        <v>9</v>
      </c>
      <c r="J11" s="5"/>
      <c r="K11" s="25"/>
    </row>
    <row r="12" spans="1:11" ht="15.75" customHeight="1">
      <c r="A12" s="5" t="s">
        <v>18</v>
      </c>
      <c r="B12" s="5" t="s">
        <v>106</v>
      </c>
      <c r="C12" s="5" t="s">
        <v>116</v>
      </c>
      <c r="D12" s="5">
        <v>2</v>
      </c>
      <c r="E12" s="5">
        <v>5</v>
      </c>
      <c r="F12" s="5">
        <v>4</v>
      </c>
      <c r="G12" s="5">
        <v>5</v>
      </c>
      <c r="H12" s="5" t="s">
        <v>12</v>
      </c>
      <c r="I12" s="4"/>
      <c r="J12" s="5"/>
      <c r="K12" s="25" t="s">
        <v>11</v>
      </c>
    </row>
    <row r="13" spans="1:11" ht="15.75" customHeight="1">
      <c r="A13" s="5" t="s">
        <v>18</v>
      </c>
      <c r="B13" s="5" t="s">
        <v>107</v>
      </c>
      <c r="C13" s="5" t="s">
        <v>117</v>
      </c>
      <c r="D13" s="5">
        <v>2</v>
      </c>
      <c r="E13" s="5">
        <v>2</v>
      </c>
      <c r="F13" s="5">
        <v>3</v>
      </c>
      <c r="G13" s="5">
        <v>4</v>
      </c>
      <c r="H13" s="5" t="s">
        <v>12</v>
      </c>
      <c r="I13" s="4"/>
      <c r="J13" s="5"/>
      <c r="K13" s="25" t="s">
        <v>11</v>
      </c>
    </row>
    <row r="14" spans="1:11" ht="15.75" customHeight="1">
      <c r="A14" s="5" t="s">
        <v>18</v>
      </c>
      <c r="B14" s="5" t="s">
        <v>108</v>
      </c>
      <c r="C14" s="5" t="s">
        <v>118</v>
      </c>
      <c r="D14" s="5">
        <v>2</v>
      </c>
      <c r="E14" s="5">
        <v>0</v>
      </c>
      <c r="F14" s="5">
        <v>2</v>
      </c>
      <c r="G14" s="5">
        <v>4</v>
      </c>
      <c r="H14" s="5" t="s">
        <v>12</v>
      </c>
      <c r="I14" s="4"/>
      <c r="J14" s="5"/>
      <c r="K14" s="25" t="s">
        <v>11</v>
      </c>
    </row>
    <row r="15" spans="1:11" ht="15.75" customHeight="1">
      <c r="A15" s="3"/>
      <c r="B15" s="21"/>
      <c r="C15" s="22"/>
      <c r="D15" s="8"/>
      <c r="E15" s="8"/>
      <c r="F15" s="8"/>
      <c r="G15" s="8"/>
      <c r="H15" s="7"/>
      <c r="I15" s="4"/>
      <c r="J15" s="5"/>
      <c r="K15" s="5"/>
    </row>
    <row r="16" spans="1:11" ht="15.75" customHeight="1">
      <c r="A16" s="39" t="s">
        <v>13</v>
      </c>
      <c r="B16" s="40"/>
      <c r="C16" s="41"/>
      <c r="D16" s="9"/>
      <c r="E16" s="9"/>
      <c r="F16" s="10"/>
      <c r="G16" s="11">
        <f>SUM(G5:G14)</f>
        <v>30</v>
      </c>
      <c r="H16" s="18"/>
      <c r="I16" s="18"/>
    </row>
    <row r="17" spans="1:11" ht="15.75" customHeight="1">
      <c r="A17" s="36" t="s">
        <v>14</v>
      </c>
      <c r="B17" s="37"/>
      <c r="C17" s="37"/>
      <c r="D17" s="37"/>
      <c r="E17" s="37"/>
      <c r="F17" s="38"/>
      <c r="G17" s="8">
        <v>8</v>
      </c>
      <c r="H17" s="18"/>
      <c r="I17" s="18"/>
    </row>
    <row r="18" spans="1:11" ht="15.75" customHeight="1">
      <c r="A18" s="36" t="s">
        <v>15</v>
      </c>
      <c r="B18" s="37"/>
      <c r="C18" s="37"/>
      <c r="D18" s="37"/>
      <c r="E18" s="37"/>
      <c r="F18" s="38"/>
      <c r="G18" s="13">
        <f>G17/G16</f>
        <v>0.26666666666666666</v>
      </c>
      <c r="H18" s="18"/>
      <c r="I18" s="18"/>
    </row>
    <row r="20" spans="1:11" ht="15.75" customHeight="1">
      <c r="A20" s="42" t="s">
        <v>56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ht="15.75" customHeight="1">
      <c r="A21" s="43" t="s">
        <v>0</v>
      </c>
      <c r="B21" s="43" t="s">
        <v>1</v>
      </c>
      <c r="C21" s="43" t="s">
        <v>2</v>
      </c>
      <c r="D21" s="43" t="s">
        <v>3</v>
      </c>
      <c r="E21" s="43" t="s">
        <v>4</v>
      </c>
      <c r="F21" s="43" t="s">
        <v>5</v>
      </c>
      <c r="G21" s="43" t="s">
        <v>6</v>
      </c>
      <c r="H21" s="43" t="s">
        <v>7</v>
      </c>
      <c r="I21" s="46" t="s">
        <v>8</v>
      </c>
      <c r="J21" s="47"/>
      <c r="K21" s="35"/>
    </row>
    <row r="22" spans="1:11" ht="15.6">
      <c r="A22" s="44"/>
      <c r="B22" s="44"/>
      <c r="C22" s="44"/>
      <c r="D22" s="45"/>
      <c r="E22" s="45"/>
      <c r="F22" s="45"/>
      <c r="G22" s="45"/>
      <c r="H22" s="45"/>
      <c r="I22" s="1" t="s">
        <v>9</v>
      </c>
      <c r="J22" s="2" t="s">
        <v>10</v>
      </c>
      <c r="K22" s="2" t="s">
        <v>11</v>
      </c>
    </row>
    <row r="23" spans="1:11" ht="15.6">
      <c r="A23" s="32" t="s">
        <v>18</v>
      </c>
      <c r="B23" s="32" t="s">
        <v>119</v>
      </c>
      <c r="C23" s="32" t="s">
        <v>126</v>
      </c>
      <c r="D23" s="32">
        <v>2</v>
      </c>
      <c r="E23" s="32">
        <v>0</v>
      </c>
      <c r="F23" s="32">
        <v>2</v>
      </c>
      <c r="G23" s="32">
        <v>2</v>
      </c>
      <c r="H23" s="32" t="s">
        <v>12</v>
      </c>
      <c r="I23" s="26"/>
      <c r="J23" s="2"/>
      <c r="K23" s="32" t="s">
        <v>11</v>
      </c>
    </row>
    <row r="24" spans="1:11" ht="15.6">
      <c r="A24" s="32" t="s">
        <v>18</v>
      </c>
      <c r="B24" s="32" t="s">
        <v>120</v>
      </c>
      <c r="C24" s="32" t="s">
        <v>127</v>
      </c>
      <c r="D24" s="32">
        <v>2</v>
      </c>
      <c r="E24" s="32">
        <v>0</v>
      </c>
      <c r="F24" s="32">
        <v>2</v>
      </c>
      <c r="G24" s="32">
        <v>3</v>
      </c>
      <c r="H24" s="32" t="s">
        <v>12</v>
      </c>
      <c r="I24" s="26"/>
      <c r="J24" s="2"/>
      <c r="K24" s="32" t="s">
        <v>11</v>
      </c>
    </row>
    <row r="25" spans="1:11" ht="15.6">
      <c r="A25" s="32" t="s">
        <v>18</v>
      </c>
      <c r="B25" s="32" t="s">
        <v>121</v>
      </c>
      <c r="C25" s="32" t="s">
        <v>128</v>
      </c>
      <c r="D25" s="32">
        <v>2</v>
      </c>
      <c r="E25" s="32">
        <v>5</v>
      </c>
      <c r="F25" s="32">
        <v>4</v>
      </c>
      <c r="G25" s="32">
        <v>6</v>
      </c>
      <c r="H25" s="32" t="s">
        <v>12</v>
      </c>
      <c r="I25" s="26"/>
      <c r="J25" s="2"/>
      <c r="K25" s="32" t="s">
        <v>11</v>
      </c>
    </row>
    <row r="26" spans="1:11" ht="15.6">
      <c r="A26" s="32" t="s">
        <v>18</v>
      </c>
      <c r="B26" s="32" t="s">
        <v>122</v>
      </c>
      <c r="C26" s="32" t="s">
        <v>129</v>
      </c>
      <c r="D26" s="32">
        <v>3</v>
      </c>
      <c r="E26" s="32">
        <v>0</v>
      </c>
      <c r="F26" s="32">
        <v>3</v>
      </c>
      <c r="G26" s="32">
        <v>5</v>
      </c>
      <c r="H26" s="32" t="s">
        <v>12</v>
      </c>
      <c r="I26" s="26"/>
      <c r="J26" s="2"/>
      <c r="K26" s="32" t="s">
        <v>11</v>
      </c>
    </row>
    <row r="27" spans="1:11" ht="15.6">
      <c r="A27" s="32" t="s">
        <v>18</v>
      </c>
      <c r="B27" s="32" t="s">
        <v>123</v>
      </c>
      <c r="C27" s="32" t="s">
        <v>130</v>
      </c>
      <c r="D27" s="32">
        <v>2</v>
      </c>
      <c r="E27" s="32">
        <v>0</v>
      </c>
      <c r="F27" s="32">
        <v>2</v>
      </c>
      <c r="G27" s="32">
        <v>2</v>
      </c>
      <c r="H27" s="32" t="s">
        <v>12</v>
      </c>
      <c r="I27" s="26"/>
      <c r="J27" s="2"/>
      <c r="K27" s="32" t="s">
        <v>11</v>
      </c>
    </row>
    <row r="28" spans="1:11" ht="15.6">
      <c r="A28" s="32" t="s">
        <v>18</v>
      </c>
      <c r="B28" s="32" t="s">
        <v>124</v>
      </c>
      <c r="C28" s="32" t="s">
        <v>131</v>
      </c>
      <c r="D28" s="32">
        <v>2</v>
      </c>
      <c r="E28" s="32">
        <v>6</v>
      </c>
      <c r="F28" s="32">
        <v>5</v>
      </c>
      <c r="G28" s="32">
        <v>10</v>
      </c>
      <c r="H28" s="32" t="s">
        <v>12</v>
      </c>
      <c r="I28" s="26"/>
      <c r="J28" s="2"/>
      <c r="K28" s="32" t="s">
        <v>11</v>
      </c>
    </row>
    <row r="29" spans="1:11" ht="15.6">
      <c r="A29" s="32" t="s">
        <v>18</v>
      </c>
      <c r="B29" s="32" t="s">
        <v>125</v>
      </c>
      <c r="C29" s="32" t="s">
        <v>132</v>
      </c>
      <c r="D29" s="32">
        <v>2</v>
      </c>
      <c r="E29" s="32">
        <v>0</v>
      </c>
      <c r="F29" s="32">
        <v>2</v>
      </c>
      <c r="G29" s="32">
        <v>2</v>
      </c>
      <c r="H29" s="32" t="s">
        <v>12</v>
      </c>
      <c r="I29" s="26"/>
      <c r="J29" s="2"/>
      <c r="K29" s="32" t="s">
        <v>11</v>
      </c>
    </row>
    <row r="30" spans="1:11" ht="15.6">
      <c r="A30" s="3"/>
      <c r="B30" s="3"/>
      <c r="C30" s="3"/>
      <c r="D30" s="3"/>
      <c r="E30" s="3"/>
      <c r="F30" s="3"/>
      <c r="G30" s="3"/>
      <c r="H30" s="3"/>
      <c r="I30" s="26"/>
      <c r="J30" s="2"/>
      <c r="K30" s="32"/>
    </row>
    <row r="31" spans="1:11" ht="15.6">
      <c r="A31" s="28"/>
      <c r="B31" s="28"/>
      <c r="C31" s="28"/>
      <c r="D31" s="17"/>
      <c r="E31" s="17"/>
      <c r="F31" s="17"/>
      <c r="G31" s="17"/>
      <c r="H31" s="17"/>
      <c r="I31" s="26"/>
      <c r="J31" s="2"/>
      <c r="K31" s="27"/>
    </row>
    <row r="32" spans="1:11" ht="15.6">
      <c r="A32" s="28"/>
      <c r="B32" s="28"/>
      <c r="C32" s="28"/>
      <c r="D32" s="17"/>
      <c r="E32" s="17"/>
      <c r="F32" s="17"/>
      <c r="G32" s="17"/>
      <c r="H32" s="17"/>
      <c r="I32" s="26"/>
      <c r="J32" s="2"/>
      <c r="K32" s="27"/>
    </row>
    <row r="33" spans="1:11" ht="15.6">
      <c r="A33" s="29"/>
      <c r="B33" s="30"/>
      <c r="C33" s="31"/>
      <c r="D33" s="8"/>
      <c r="E33" s="8"/>
      <c r="F33" s="8"/>
      <c r="G33" s="8"/>
      <c r="H33" s="8"/>
      <c r="I33" s="4"/>
      <c r="J33" s="5"/>
      <c r="K33" s="4"/>
    </row>
    <row r="34" spans="1:11" ht="15.6">
      <c r="A34" s="33" t="s">
        <v>13</v>
      </c>
      <c r="B34" s="34"/>
      <c r="C34" s="35"/>
      <c r="D34" s="11">
        <f t="shared" ref="D34:F34" si="0">SUM(D23:D29)</f>
        <v>15</v>
      </c>
      <c r="E34" s="11">
        <f t="shared" si="0"/>
        <v>11</v>
      </c>
      <c r="F34" s="11">
        <f t="shared" si="0"/>
        <v>20</v>
      </c>
      <c r="G34" s="11">
        <f>SUM(G23:G29)</f>
        <v>30</v>
      </c>
    </row>
    <row r="35" spans="1:11" ht="15.6">
      <c r="A35" s="36" t="s">
        <v>14</v>
      </c>
      <c r="B35" s="37"/>
      <c r="C35" s="37"/>
      <c r="D35" s="37"/>
      <c r="E35" s="37"/>
      <c r="F35" s="38"/>
      <c r="G35" s="8">
        <v>0</v>
      </c>
    </row>
    <row r="36" spans="1:11" ht="15.6">
      <c r="A36" s="36" t="s">
        <v>15</v>
      </c>
      <c r="B36" s="37"/>
      <c r="C36" s="37"/>
      <c r="D36" s="37"/>
      <c r="E36" s="37"/>
      <c r="F36" s="38"/>
      <c r="G36" s="13">
        <f>G35/G34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34:C34"/>
    <mergeCell ref="A35:F35"/>
    <mergeCell ref="A36:F36"/>
    <mergeCell ref="A16:C16"/>
    <mergeCell ref="A17:F17"/>
    <mergeCell ref="A18:F18"/>
    <mergeCell ref="A20:K20"/>
    <mergeCell ref="A21:A22"/>
    <mergeCell ref="G21:G22"/>
    <mergeCell ref="H21:H22"/>
    <mergeCell ref="I21:K21"/>
    <mergeCell ref="D21:D22"/>
    <mergeCell ref="E21:E22"/>
    <mergeCell ref="F21:F22"/>
    <mergeCell ref="B21:B22"/>
    <mergeCell ref="C21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6"/>
  <sheetViews>
    <sheetView topLeftCell="A13" zoomScale="85" zoomScaleNormal="85" workbookViewId="0">
      <selection activeCell="M25" sqref="M25"/>
    </sheetView>
  </sheetViews>
  <sheetFormatPr defaultColWidth="12.5546875" defaultRowHeight="15.75" customHeight="1"/>
  <cols>
    <col min="1" max="1" width="15.5546875" bestFit="1" customWidth="1"/>
    <col min="2" max="2" width="12.5546875" bestFit="1" customWidth="1"/>
    <col min="3" max="3" width="46.77734375" bestFit="1" customWidth="1"/>
    <col min="4" max="5" width="5.33203125" customWidth="1"/>
    <col min="6" max="6" width="5.109375" customWidth="1"/>
    <col min="7" max="7" width="7" bestFit="1" customWidth="1"/>
    <col min="8" max="8" width="5.88671875" customWidth="1"/>
    <col min="9" max="9" width="12" customWidth="1"/>
    <col min="10" max="10" width="10.44140625" customWidth="1"/>
    <col min="11" max="11" width="34.109375" customWidth="1"/>
  </cols>
  <sheetData>
    <row r="1" spans="1:11" ht="15.75" customHeight="1">
      <c r="A1" s="48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5.75" customHeight="1">
      <c r="A2" s="52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.7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6" t="s">
        <v>8</v>
      </c>
      <c r="J3" s="47"/>
      <c r="K3" s="35"/>
    </row>
    <row r="4" spans="1:11" ht="15.75" customHeight="1">
      <c r="A4" s="45"/>
      <c r="B4" s="45"/>
      <c r="C4" s="45"/>
      <c r="D4" s="45"/>
      <c r="E4" s="45"/>
      <c r="F4" s="45"/>
      <c r="G4" s="45"/>
      <c r="H4" s="45"/>
      <c r="I4" s="1" t="s">
        <v>9</v>
      </c>
      <c r="J4" s="2" t="s">
        <v>10</v>
      </c>
      <c r="K4" s="2" t="s">
        <v>11</v>
      </c>
    </row>
    <row r="5" spans="1:11" ht="15.75" customHeight="1">
      <c r="A5" s="3" t="s">
        <v>18</v>
      </c>
      <c r="B5" s="19" t="s">
        <v>19</v>
      </c>
      <c r="C5" s="19" t="s">
        <v>27</v>
      </c>
      <c r="D5" s="19">
        <v>3</v>
      </c>
      <c r="E5" s="19">
        <v>2</v>
      </c>
      <c r="F5" s="19">
        <v>4</v>
      </c>
      <c r="G5" s="19">
        <v>5</v>
      </c>
      <c r="H5" s="19" t="s">
        <v>12</v>
      </c>
      <c r="I5" s="4"/>
      <c r="J5" s="14"/>
      <c r="K5" s="25" t="s">
        <v>11</v>
      </c>
    </row>
    <row r="6" spans="1:11" ht="15.75" customHeight="1">
      <c r="A6" s="3" t="s">
        <v>18</v>
      </c>
      <c r="B6" s="19" t="s">
        <v>20</v>
      </c>
      <c r="C6" s="19" t="s">
        <v>28</v>
      </c>
      <c r="D6" s="19">
        <v>2</v>
      </c>
      <c r="E6" s="19">
        <v>0</v>
      </c>
      <c r="F6" s="19">
        <v>2</v>
      </c>
      <c r="G6" s="19">
        <v>3</v>
      </c>
      <c r="H6" s="19" t="s">
        <v>12</v>
      </c>
      <c r="I6" s="4"/>
      <c r="J6" s="14"/>
      <c r="K6" s="25" t="s">
        <v>11</v>
      </c>
    </row>
    <row r="7" spans="1:11" ht="15.75" customHeight="1">
      <c r="A7" s="3" t="s">
        <v>18</v>
      </c>
      <c r="B7" s="6" t="s">
        <v>21</v>
      </c>
      <c r="C7" s="19" t="s">
        <v>29</v>
      </c>
      <c r="D7" s="19">
        <v>3</v>
      </c>
      <c r="E7" s="19">
        <v>1</v>
      </c>
      <c r="F7" s="19">
        <v>4</v>
      </c>
      <c r="G7" s="19">
        <v>5</v>
      </c>
      <c r="H7" s="19" t="s">
        <v>12</v>
      </c>
      <c r="I7" s="4"/>
      <c r="J7" s="14"/>
      <c r="K7" s="25" t="s">
        <v>11</v>
      </c>
    </row>
    <row r="8" spans="1:11" ht="15.75" customHeight="1">
      <c r="A8" s="3" t="s">
        <v>18</v>
      </c>
      <c r="B8" s="20" t="s">
        <v>22</v>
      </c>
      <c r="C8" s="20" t="s">
        <v>30</v>
      </c>
      <c r="D8" s="19">
        <v>2</v>
      </c>
      <c r="E8" s="19">
        <v>0</v>
      </c>
      <c r="F8" s="19">
        <v>2</v>
      </c>
      <c r="G8" s="19">
        <v>2</v>
      </c>
      <c r="H8" s="19" t="s">
        <v>12</v>
      </c>
      <c r="I8" s="23" t="s">
        <v>9</v>
      </c>
      <c r="J8" s="14"/>
      <c r="K8" s="5"/>
    </row>
    <row r="9" spans="1:11" ht="15.75" customHeight="1">
      <c r="A9" s="3" t="s">
        <v>18</v>
      </c>
      <c r="B9" s="20" t="s">
        <v>23</v>
      </c>
      <c r="C9" s="20" t="s">
        <v>31</v>
      </c>
      <c r="D9" s="19">
        <v>2</v>
      </c>
      <c r="E9" s="19">
        <v>0</v>
      </c>
      <c r="F9" s="19">
        <v>2</v>
      </c>
      <c r="G9" s="19">
        <v>2</v>
      </c>
      <c r="H9" s="19" t="s">
        <v>12</v>
      </c>
      <c r="I9" s="24" t="s">
        <v>9</v>
      </c>
      <c r="J9" s="14"/>
      <c r="K9" s="5"/>
    </row>
    <row r="10" spans="1:11" ht="15.75" customHeight="1">
      <c r="A10" s="3" t="s">
        <v>18</v>
      </c>
      <c r="B10" s="20" t="s">
        <v>24</v>
      </c>
      <c r="C10" s="20" t="s">
        <v>32</v>
      </c>
      <c r="D10" s="19">
        <v>3</v>
      </c>
      <c r="E10" s="19">
        <v>0</v>
      </c>
      <c r="F10" s="19">
        <v>3</v>
      </c>
      <c r="G10" s="19">
        <v>3</v>
      </c>
      <c r="H10" s="19" t="s">
        <v>12</v>
      </c>
      <c r="I10" s="23" t="s">
        <v>9</v>
      </c>
      <c r="J10" s="5"/>
      <c r="K10" s="5"/>
    </row>
    <row r="11" spans="1:11" s="15" customFormat="1" ht="15.75" customHeight="1">
      <c r="A11" s="3" t="s">
        <v>18</v>
      </c>
      <c r="B11" s="20" t="s">
        <v>25</v>
      </c>
      <c r="C11" s="20" t="s">
        <v>33</v>
      </c>
      <c r="D11" s="19">
        <v>3</v>
      </c>
      <c r="E11" s="19">
        <v>0</v>
      </c>
      <c r="F11" s="19">
        <v>3</v>
      </c>
      <c r="G11" s="19">
        <v>5</v>
      </c>
      <c r="H11" s="19" t="s">
        <v>12</v>
      </c>
      <c r="I11" s="4"/>
      <c r="J11" s="5"/>
      <c r="K11" s="25" t="s">
        <v>11</v>
      </c>
    </row>
    <row r="12" spans="1:11" s="15" customFormat="1" ht="15.75" customHeight="1">
      <c r="A12" s="3" t="s">
        <v>18</v>
      </c>
      <c r="B12" s="20" t="s">
        <v>26</v>
      </c>
      <c r="C12" s="20" t="s">
        <v>34</v>
      </c>
      <c r="D12" s="19">
        <v>3</v>
      </c>
      <c r="E12" s="19">
        <v>0</v>
      </c>
      <c r="F12" s="19">
        <v>3</v>
      </c>
      <c r="G12" s="19">
        <v>5</v>
      </c>
      <c r="H12" s="19" t="s">
        <v>12</v>
      </c>
      <c r="I12" s="4"/>
      <c r="J12" s="5"/>
      <c r="K12" s="25" t="s">
        <v>11</v>
      </c>
    </row>
    <row r="13" spans="1:11" ht="15.75" customHeight="1">
      <c r="A13" s="3" t="s">
        <v>18</v>
      </c>
      <c r="B13" s="21"/>
      <c r="C13" s="22"/>
      <c r="D13" s="8"/>
      <c r="E13" s="8"/>
      <c r="F13" s="8"/>
      <c r="G13" s="8"/>
      <c r="H13" s="7"/>
      <c r="I13" s="4"/>
      <c r="J13" s="5"/>
      <c r="K13" s="5"/>
    </row>
    <row r="14" spans="1:11" ht="15.75" customHeight="1">
      <c r="A14" s="3"/>
      <c r="B14" s="21"/>
      <c r="C14" s="22"/>
      <c r="D14" s="8"/>
      <c r="E14" s="8"/>
      <c r="F14" s="8"/>
      <c r="G14" s="8"/>
      <c r="H14" s="7"/>
      <c r="I14" s="4"/>
      <c r="J14" s="5"/>
      <c r="K14" s="5"/>
    </row>
    <row r="15" spans="1:11" ht="15.75" customHeight="1">
      <c r="A15" s="3"/>
      <c r="B15" s="21"/>
      <c r="C15" s="22"/>
      <c r="D15" s="8"/>
      <c r="E15" s="8"/>
      <c r="F15" s="8"/>
      <c r="G15" s="8"/>
      <c r="H15" s="7"/>
      <c r="I15" s="4"/>
      <c r="J15" s="5"/>
      <c r="K15" s="5"/>
    </row>
    <row r="16" spans="1:11" ht="15.75" customHeight="1">
      <c r="A16" s="39" t="s">
        <v>13</v>
      </c>
      <c r="B16" s="40"/>
      <c r="C16" s="41"/>
      <c r="D16" s="9"/>
      <c r="E16" s="9"/>
      <c r="F16" s="10"/>
      <c r="G16" s="11">
        <f>SUM(G5:G12)</f>
        <v>30</v>
      </c>
      <c r="H16" s="12"/>
      <c r="I16" s="12"/>
    </row>
    <row r="17" spans="1:11" ht="15.75" customHeight="1">
      <c r="A17" s="36" t="s">
        <v>14</v>
      </c>
      <c r="B17" s="37"/>
      <c r="C17" s="37"/>
      <c r="D17" s="37"/>
      <c r="E17" s="37"/>
      <c r="F17" s="38"/>
      <c r="G17" s="8">
        <v>7</v>
      </c>
      <c r="H17" s="12"/>
      <c r="I17" s="12"/>
    </row>
    <row r="18" spans="1:11" ht="15.75" customHeight="1">
      <c r="A18" s="36" t="s">
        <v>15</v>
      </c>
      <c r="B18" s="37"/>
      <c r="C18" s="37"/>
      <c r="D18" s="37"/>
      <c r="E18" s="37"/>
      <c r="F18" s="38"/>
      <c r="G18" s="13">
        <f>G17/G16</f>
        <v>0.23333333333333334</v>
      </c>
      <c r="H18" s="12"/>
      <c r="I18" s="12"/>
    </row>
    <row r="20" spans="1:11" ht="15.75" customHeight="1">
      <c r="A20" s="42" t="s">
        <v>51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ht="15.75" customHeight="1">
      <c r="A21" s="43" t="s">
        <v>0</v>
      </c>
      <c r="B21" s="43" t="s">
        <v>1</v>
      </c>
      <c r="C21" s="43" t="s">
        <v>2</v>
      </c>
      <c r="D21" s="43" t="s">
        <v>3</v>
      </c>
      <c r="E21" s="43" t="s">
        <v>4</v>
      </c>
      <c r="F21" s="43" t="s">
        <v>5</v>
      </c>
      <c r="G21" s="43" t="s">
        <v>6</v>
      </c>
      <c r="H21" s="43" t="s">
        <v>7</v>
      </c>
      <c r="I21" s="46" t="s">
        <v>8</v>
      </c>
      <c r="J21" s="47"/>
      <c r="K21" s="35"/>
    </row>
    <row r="22" spans="1:11" ht="15.6">
      <c r="A22" s="44"/>
      <c r="B22" s="44"/>
      <c r="C22" s="44"/>
      <c r="D22" s="45"/>
      <c r="E22" s="45"/>
      <c r="F22" s="45"/>
      <c r="G22" s="45"/>
      <c r="H22" s="45"/>
      <c r="I22" s="1" t="s">
        <v>9</v>
      </c>
      <c r="J22" s="2" t="s">
        <v>10</v>
      </c>
      <c r="K22" s="2" t="s">
        <v>11</v>
      </c>
    </row>
    <row r="23" spans="1:11" s="16" customFormat="1" ht="15.6">
      <c r="A23" s="29" t="s">
        <v>18</v>
      </c>
      <c r="B23" s="29" t="s">
        <v>35</v>
      </c>
      <c r="C23" s="29" t="s">
        <v>43</v>
      </c>
      <c r="D23" s="8">
        <v>3</v>
      </c>
      <c r="E23" s="3">
        <v>1</v>
      </c>
      <c r="F23" s="3">
        <v>4</v>
      </c>
      <c r="G23" s="3">
        <v>5</v>
      </c>
      <c r="H23" s="3" t="s">
        <v>12</v>
      </c>
      <c r="I23" s="26"/>
      <c r="J23" s="2"/>
      <c r="K23" s="32" t="s">
        <v>11</v>
      </c>
    </row>
    <row r="24" spans="1:11" s="16" customFormat="1" ht="15.6">
      <c r="A24" s="3" t="s">
        <v>18</v>
      </c>
      <c r="B24" s="3" t="s">
        <v>36</v>
      </c>
      <c r="C24" s="3" t="s">
        <v>44</v>
      </c>
      <c r="D24" s="3">
        <v>3</v>
      </c>
      <c r="E24" s="3">
        <v>0</v>
      </c>
      <c r="F24" s="3">
        <v>3</v>
      </c>
      <c r="G24" s="3">
        <v>4</v>
      </c>
      <c r="H24" s="3" t="s">
        <v>12</v>
      </c>
      <c r="I24" s="26"/>
      <c r="J24" s="2"/>
      <c r="K24" s="32" t="s">
        <v>11</v>
      </c>
    </row>
    <row r="25" spans="1:11" s="16" customFormat="1" ht="15.6">
      <c r="A25" s="3" t="s">
        <v>18</v>
      </c>
      <c r="B25" s="3" t="s">
        <v>37</v>
      </c>
      <c r="C25" s="3" t="s">
        <v>45</v>
      </c>
      <c r="D25" s="3">
        <v>2</v>
      </c>
      <c r="E25" s="3">
        <v>2</v>
      </c>
      <c r="F25" s="3">
        <v>3</v>
      </c>
      <c r="G25" s="3">
        <v>5</v>
      </c>
      <c r="H25" s="3" t="s">
        <v>12</v>
      </c>
      <c r="I25" s="26"/>
      <c r="J25" s="2"/>
      <c r="K25" s="32" t="s">
        <v>11</v>
      </c>
    </row>
    <row r="26" spans="1:11" s="16" customFormat="1" ht="15.6">
      <c r="A26" s="3" t="s">
        <v>18</v>
      </c>
      <c r="B26" s="3" t="s">
        <v>38</v>
      </c>
      <c r="C26" s="3" t="s">
        <v>46</v>
      </c>
      <c r="D26" s="3">
        <v>3</v>
      </c>
      <c r="E26" s="3">
        <v>2</v>
      </c>
      <c r="F26" s="3">
        <v>4</v>
      </c>
      <c r="G26" s="3">
        <v>5</v>
      </c>
      <c r="H26" s="3" t="s">
        <v>12</v>
      </c>
      <c r="I26" s="26"/>
      <c r="J26" s="2"/>
      <c r="K26" s="32" t="s">
        <v>11</v>
      </c>
    </row>
    <row r="27" spans="1:11" s="16" customFormat="1" ht="15.6">
      <c r="A27" s="3" t="s">
        <v>18</v>
      </c>
      <c r="B27" s="3" t="s">
        <v>39</v>
      </c>
      <c r="C27" s="3" t="s">
        <v>47</v>
      </c>
      <c r="D27" s="3">
        <v>3</v>
      </c>
      <c r="E27" s="3">
        <v>0</v>
      </c>
      <c r="F27" s="3">
        <v>3</v>
      </c>
      <c r="G27" s="3">
        <v>4</v>
      </c>
      <c r="H27" s="3" t="s">
        <v>12</v>
      </c>
      <c r="I27" s="26"/>
      <c r="J27" s="2"/>
      <c r="K27" s="32" t="s">
        <v>11</v>
      </c>
    </row>
    <row r="28" spans="1:11" s="16" customFormat="1" ht="15.6">
      <c r="A28" s="3" t="s">
        <v>18</v>
      </c>
      <c r="B28" s="3" t="s">
        <v>40</v>
      </c>
      <c r="C28" s="3" t="s">
        <v>48</v>
      </c>
      <c r="D28" s="3">
        <v>2</v>
      </c>
      <c r="E28" s="3">
        <v>2</v>
      </c>
      <c r="F28" s="3">
        <v>3</v>
      </c>
      <c r="G28" s="3">
        <v>3</v>
      </c>
      <c r="H28" s="3" t="s">
        <v>12</v>
      </c>
      <c r="I28" s="26"/>
      <c r="J28" s="2"/>
      <c r="K28" s="32" t="s">
        <v>11</v>
      </c>
    </row>
    <row r="29" spans="1:11" s="16" customFormat="1" ht="15.6">
      <c r="A29" s="3" t="s">
        <v>18</v>
      </c>
      <c r="B29" s="3" t="s">
        <v>41</v>
      </c>
      <c r="C29" s="3" t="s">
        <v>49</v>
      </c>
      <c r="D29" s="3">
        <v>2</v>
      </c>
      <c r="E29" s="3">
        <v>0</v>
      </c>
      <c r="F29" s="3">
        <v>2</v>
      </c>
      <c r="G29" s="3">
        <v>2</v>
      </c>
      <c r="H29" s="3" t="s">
        <v>12</v>
      </c>
      <c r="I29" s="26"/>
      <c r="J29" s="2"/>
      <c r="K29" s="32" t="s">
        <v>11</v>
      </c>
    </row>
    <row r="30" spans="1:11" s="16" customFormat="1" ht="15.6">
      <c r="A30" s="3" t="s">
        <v>18</v>
      </c>
      <c r="B30" s="3" t="s">
        <v>42</v>
      </c>
      <c r="C30" s="3" t="s">
        <v>50</v>
      </c>
      <c r="D30" s="3">
        <v>2</v>
      </c>
      <c r="E30" s="3">
        <v>0</v>
      </c>
      <c r="F30" s="3">
        <v>2</v>
      </c>
      <c r="G30" s="3">
        <v>2</v>
      </c>
      <c r="H30" s="3" t="s">
        <v>52</v>
      </c>
      <c r="I30" s="26"/>
      <c r="J30" s="2"/>
      <c r="K30" s="32" t="s">
        <v>11</v>
      </c>
    </row>
    <row r="31" spans="1:11" s="16" customFormat="1" ht="15.6">
      <c r="A31" s="28"/>
      <c r="B31" s="28"/>
      <c r="C31" s="28"/>
      <c r="D31" s="17"/>
      <c r="E31" s="17"/>
      <c r="F31" s="17"/>
      <c r="G31" s="17"/>
      <c r="H31" s="17"/>
      <c r="I31" s="26"/>
      <c r="J31" s="2"/>
      <c r="K31" s="27"/>
    </row>
    <row r="32" spans="1:11" s="16" customFormat="1" ht="15.6">
      <c r="A32" s="28"/>
      <c r="B32" s="28"/>
      <c r="C32" s="28"/>
      <c r="D32" s="17"/>
      <c r="E32" s="17"/>
      <c r="F32" s="17"/>
      <c r="G32" s="17"/>
      <c r="H32" s="17"/>
      <c r="I32" s="26"/>
      <c r="J32" s="2"/>
      <c r="K32" s="27"/>
    </row>
    <row r="33" spans="1:11" ht="15.6">
      <c r="A33" s="29"/>
      <c r="B33" s="30"/>
      <c r="C33" s="31"/>
      <c r="D33" s="8"/>
      <c r="E33" s="8"/>
      <c r="F33" s="8"/>
      <c r="G33" s="8"/>
      <c r="H33" s="8"/>
      <c r="I33" s="4"/>
      <c r="J33" s="5"/>
      <c r="K33" s="4"/>
    </row>
    <row r="34" spans="1:11" ht="15.6">
      <c r="A34" s="33" t="s">
        <v>13</v>
      </c>
      <c r="B34" s="34"/>
      <c r="C34" s="35"/>
      <c r="D34" s="11">
        <f t="shared" ref="D34:F34" si="0">SUM(D23:D30)</f>
        <v>20</v>
      </c>
      <c r="E34" s="11">
        <f t="shared" si="0"/>
        <v>7</v>
      </c>
      <c r="F34" s="11">
        <f t="shared" si="0"/>
        <v>24</v>
      </c>
      <c r="G34" s="11">
        <f>SUM(G23:G30)</f>
        <v>30</v>
      </c>
    </row>
    <row r="35" spans="1:11" ht="15.6">
      <c r="A35" s="36" t="s">
        <v>14</v>
      </c>
      <c r="B35" s="37"/>
      <c r="C35" s="37"/>
      <c r="D35" s="37"/>
      <c r="E35" s="37"/>
      <c r="F35" s="38"/>
      <c r="G35" s="8">
        <v>0</v>
      </c>
    </row>
    <row r="36" spans="1:11" ht="15.6">
      <c r="A36" s="36" t="s">
        <v>15</v>
      </c>
      <c r="B36" s="37"/>
      <c r="C36" s="37"/>
      <c r="D36" s="37"/>
      <c r="E36" s="37"/>
      <c r="F36" s="38"/>
      <c r="G36" s="13">
        <f>G35/G34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35:F35"/>
    <mergeCell ref="A36:F36"/>
    <mergeCell ref="D21:D22"/>
    <mergeCell ref="E21:E22"/>
    <mergeCell ref="F21:F22"/>
    <mergeCell ref="B21:B22"/>
    <mergeCell ref="C21:C22"/>
    <mergeCell ref="A34:C34"/>
    <mergeCell ref="A16:C16"/>
    <mergeCell ref="A17:F17"/>
    <mergeCell ref="A18:F18"/>
    <mergeCell ref="A20:K20"/>
    <mergeCell ref="A21:A22"/>
    <mergeCell ref="G21:G22"/>
    <mergeCell ref="H21:H22"/>
    <mergeCell ref="I21:K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6"/>
  <sheetViews>
    <sheetView topLeftCell="A25" workbookViewId="0">
      <selection activeCell="F27" sqref="F27"/>
    </sheetView>
  </sheetViews>
  <sheetFormatPr defaultColWidth="12.5546875" defaultRowHeight="15.75" customHeight="1"/>
  <cols>
    <col min="1" max="1" width="15.5546875" style="16" bestFit="1" customWidth="1"/>
    <col min="2" max="2" width="12.5546875" style="16" bestFit="1" customWidth="1"/>
    <col min="3" max="3" width="42.21875" style="16" bestFit="1" customWidth="1"/>
    <col min="4" max="5" width="5.33203125" style="16" customWidth="1"/>
    <col min="6" max="6" width="5.109375" style="16" customWidth="1"/>
    <col min="7" max="7" width="7" style="16" bestFit="1" customWidth="1"/>
    <col min="8" max="8" width="5.88671875" style="16" customWidth="1"/>
    <col min="9" max="9" width="12" style="16" customWidth="1"/>
    <col min="10" max="10" width="10.44140625" style="16" customWidth="1"/>
    <col min="11" max="11" width="34.109375" style="16" customWidth="1"/>
    <col min="12" max="16384" width="12.5546875" style="16"/>
  </cols>
  <sheetData>
    <row r="1" spans="1:11" ht="15.75" customHeight="1">
      <c r="A1" s="48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5.75" customHeight="1">
      <c r="A2" s="49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.7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6" t="s">
        <v>8</v>
      </c>
      <c r="J3" s="47"/>
      <c r="K3" s="35"/>
    </row>
    <row r="4" spans="1:11" ht="15.75" customHeight="1">
      <c r="A4" s="45"/>
      <c r="B4" s="45"/>
      <c r="C4" s="45"/>
      <c r="D4" s="45"/>
      <c r="E4" s="45"/>
      <c r="F4" s="45"/>
      <c r="G4" s="45"/>
      <c r="H4" s="45"/>
      <c r="I4" s="1" t="s">
        <v>9</v>
      </c>
      <c r="J4" s="2" t="s">
        <v>10</v>
      </c>
      <c r="K4" s="2" t="s">
        <v>11</v>
      </c>
    </row>
    <row r="5" spans="1:11" ht="15.75" customHeight="1">
      <c r="A5" s="25" t="s">
        <v>18</v>
      </c>
      <c r="B5" s="25" t="s">
        <v>23</v>
      </c>
      <c r="C5" s="25" t="s">
        <v>139</v>
      </c>
      <c r="D5" s="25">
        <v>2</v>
      </c>
      <c r="E5" s="25">
        <v>0</v>
      </c>
      <c r="F5" s="25">
        <v>2</v>
      </c>
      <c r="G5" s="25">
        <v>2</v>
      </c>
      <c r="H5" s="19" t="s">
        <v>12</v>
      </c>
      <c r="I5" s="23" t="s">
        <v>9</v>
      </c>
      <c r="J5" s="14"/>
      <c r="K5" s="25"/>
    </row>
    <row r="6" spans="1:11" ht="15.75" customHeight="1">
      <c r="A6" s="25" t="s">
        <v>18</v>
      </c>
      <c r="B6" s="25" t="s">
        <v>22</v>
      </c>
      <c r="C6" s="25" t="s">
        <v>140</v>
      </c>
      <c r="D6" s="25">
        <v>2</v>
      </c>
      <c r="E6" s="25">
        <v>0</v>
      </c>
      <c r="F6" s="25">
        <v>2</v>
      </c>
      <c r="G6" s="25">
        <v>2</v>
      </c>
      <c r="H6" s="19" t="s">
        <v>12</v>
      </c>
      <c r="I6" s="23" t="s">
        <v>9</v>
      </c>
      <c r="J6" s="14"/>
      <c r="K6" s="25"/>
    </row>
    <row r="7" spans="1:11" ht="15.75" customHeight="1">
      <c r="A7" s="25" t="s">
        <v>18</v>
      </c>
      <c r="B7" s="25" t="s">
        <v>133</v>
      </c>
      <c r="C7" s="25" t="s">
        <v>141</v>
      </c>
      <c r="D7" s="25">
        <v>2</v>
      </c>
      <c r="E7" s="25">
        <v>2</v>
      </c>
      <c r="F7" s="25">
        <v>3</v>
      </c>
      <c r="G7" s="25">
        <v>3</v>
      </c>
      <c r="H7" s="19" t="s">
        <v>12</v>
      </c>
      <c r="I7" s="4"/>
      <c r="J7" s="14"/>
      <c r="K7" s="25" t="s">
        <v>11</v>
      </c>
    </row>
    <row r="8" spans="1:11" ht="15.75" customHeight="1">
      <c r="A8" s="25" t="s">
        <v>18</v>
      </c>
      <c r="B8" s="25" t="s">
        <v>134</v>
      </c>
      <c r="C8" s="25" t="s">
        <v>142</v>
      </c>
      <c r="D8" s="25">
        <v>2</v>
      </c>
      <c r="E8" s="25">
        <v>2</v>
      </c>
      <c r="F8" s="25">
        <v>3</v>
      </c>
      <c r="G8" s="25">
        <v>5</v>
      </c>
      <c r="H8" s="19" t="s">
        <v>12</v>
      </c>
      <c r="I8" s="23"/>
      <c r="J8" s="14"/>
      <c r="K8" s="25" t="s">
        <v>11</v>
      </c>
    </row>
    <row r="9" spans="1:11" ht="15.75" customHeight="1">
      <c r="A9" s="25" t="s">
        <v>18</v>
      </c>
      <c r="B9" s="25" t="s">
        <v>24</v>
      </c>
      <c r="C9" s="25" t="s">
        <v>143</v>
      </c>
      <c r="D9" s="25">
        <v>3</v>
      </c>
      <c r="E9" s="25">
        <v>0</v>
      </c>
      <c r="F9" s="25">
        <v>3</v>
      </c>
      <c r="G9" s="25">
        <v>3</v>
      </c>
      <c r="H9" s="19" t="s">
        <v>12</v>
      </c>
      <c r="I9" s="24" t="s">
        <v>9</v>
      </c>
      <c r="J9" s="14"/>
      <c r="K9" s="5"/>
    </row>
    <row r="10" spans="1:11" ht="15.75" customHeight="1">
      <c r="A10" s="25" t="s">
        <v>18</v>
      </c>
      <c r="B10" s="25" t="s">
        <v>135</v>
      </c>
      <c r="C10" s="25" t="s">
        <v>144</v>
      </c>
      <c r="D10" s="25">
        <v>2</v>
      </c>
      <c r="E10" s="25">
        <v>2</v>
      </c>
      <c r="F10" s="25">
        <v>3</v>
      </c>
      <c r="G10" s="25">
        <v>4</v>
      </c>
      <c r="H10" s="19" t="s">
        <v>12</v>
      </c>
      <c r="I10" s="23"/>
      <c r="J10" s="5"/>
      <c r="K10" s="25" t="s">
        <v>11</v>
      </c>
    </row>
    <row r="11" spans="1:11" ht="15.75" customHeight="1">
      <c r="A11" s="25" t="s">
        <v>18</v>
      </c>
      <c r="B11" s="25" t="s">
        <v>136</v>
      </c>
      <c r="C11" s="25" t="s">
        <v>145</v>
      </c>
      <c r="D11" s="25">
        <v>2</v>
      </c>
      <c r="E11" s="25">
        <v>1</v>
      </c>
      <c r="F11" s="25">
        <v>3</v>
      </c>
      <c r="G11" s="25">
        <v>3</v>
      </c>
      <c r="H11" s="19" t="s">
        <v>12</v>
      </c>
      <c r="I11" s="4"/>
      <c r="J11" s="5"/>
      <c r="K11" s="25" t="s">
        <v>11</v>
      </c>
    </row>
    <row r="12" spans="1:11" ht="15.75" customHeight="1">
      <c r="A12" s="25" t="s">
        <v>18</v>
      </c>
      <c r="B12" s="25" t="s">
        <v>137</v>
      </c>
      <c r="C12" s="25" t="s">
        <v>146</v>
      </c>
      <c r="D12" s="25">
        <v>2</v>
      </c>
      <c r="E12" s="25">
        <v>2</v>
      </c>
      <c r="F12" s="25">
        <v>3</v>
      </c>
      <c r="G12" s="25">
        <v>4</v>
      </c>
      <c r="H12" s="19" t="s">
        <v>12</v>
      </c>
      <c r="I12" s="4"/>
      <c r="J12" s="5"/>
      <c r="K12" s="25" t="s">
        <v>11</v>
      </c>
    </row>
    <row r="13" spans="1:11" ht="15.75" customHeight="1">
      <c r="A13" s="25" t="s">
        <v>18</v>
      </c>
      <c r="B13" s="25" t="s">
        <v>138</v>
      </c>
      <c r="C13" s="25" t="s">
        <v>147</v>
      </c>
      <c r="D13" s="25">
        <v>2</v>
      </c>
      <c r="E13" s="25">
        <v>0</v>
      </c>
      <c r="F13" s="25">
        <v>2</v>
      </c>
      <c r="G13" s="25">
        <v>2</v>
      </c>
      <c r="H13" s="19" t="s">
        <v>12</v>
      </c>
      <c r="I13" s="4"/>
      <c r="J13" s="5"/>
      <c r="K13" s="25" t="s">
        <v>11</v>
      </c>
    </row>
    <row r="14" spans="1:11" ht="15.75" customHeight="1">
      <c r="A14" s="25" t="s">
        <v>18</v>
      </c>
      <c r="B14" s="25" t="s">
        <v>69</v>
      </c>
      <c r="C14" s="25" t="s">
        <v>80</v>
      </c>
      <c r="D14" s="25">
        <v>1</v>
      </c>
      <c r="E14" s="25">
        <v>0</v>
      </c>
      <c r="F14" s="25">
        <v>1</v>
      </c>
      <c r="G14" s="25">
        <v>2</v>
      </c>
      <c r="H14" s="19" t="s">
        <v>12</v>
      </c>
      <c r="I14" s="4"/>
      <c r="J14" s="5"/>
      <c r="K14" s="25" t="s">
        <v>11</v>
      </c>
    </row>
    <row r="15" spans="1:11" ht="15.75" customHeight="1">
      <c r="A15" s="3" t="s">
        <v>18</v>
      </c>
      <c r="B15" s="21"/>
      <c r="C15" s="22"/>
      <c r="D15" s="8"/>
      <c r="E15" s="8"/>
      <c r="F15" s="8"/>
      <c r="G15" s="8"/>
      <c r="H15" s="7"/>
      <c r="I15" s="4"/>
      <c r="J15" s="5"/>
      <c r="K15" s="5"/>
    </row>
    <row r="16" spans="1:11" ht="15.75" customHeight="1">
      <c r="A16" s="39" t="s">
        <v>13</v>
      </c>
      <c r="B16" s="40"/>
      <c r="C16" s="41"/>
      <c r="D16" s="11">
        <f t="shared" ref="D16:F16" si="0">SUM(D5:D14)</f>
        <v>20</v>
      </c>
      <c r="E16" s="11">
        <f t="shared" si="0"/>
        <v>9</v>
      </c>
      <c r="F16" s="11">
        <f t="shared" si="0"/>
        <v>25</v>
      </c>
      <c r="G16" s="11">
        <f>SUM(G5:G14)</f>
        <v>30</v>
      </c>
      <c r="H16" s="18"/>
      <c r="I16" s="18"/>
    </row>
    <row r="17" spans="1:11" ht="15.75" customHeight="1">
      <c r="A17" s="36" t="s">
        <v>14</v>
      </c>
      <c r="B17" s="37"/>
      <c r="C17" s="37"/>
      <c r="D17" s="37"/>
      <c r="E17" s="37"/>
      <c r="F17" s="38"/>
      <c r="G17" s="8">
        <v>7</v>
      </c>
      <c r="H17" s="18"/>
      <c r="I17" s="18"/>
    </row>
    <row r="18" spans="1:11" ht="15.75" customHeight="1">
      <c r="A18" s="36" t="s">
        <v>15</v>
      </c>
      <c r="B18" s="37"/>
      <c r="C18" s="37"/>
      <c r="D18" s="37"/>
      <c r="E18" s="37"/>
      <c r="F18" s="38"/>
      <c r="G18" s="13">
        <f>G17/G16</f>
        <v>0.23333333333333334</v>
      </c>
      <c r="H18" s="18"/>
      <c r="I18" s="18"/>
    </row>
    <row r="20" spans="1:11" ht="15.75" customHeight="1">
      <c r="A20" s="42" t="s">
        <v>58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ht="15.75" customHeight="1">
      <c r="A21" s="43" t="s">
        <v>0</v>
      </c>
      <c r="B21" s="43" t="s">
        <v>1</v>
      </c>
      <c r="C21" s="43" t="s">
        <v>2</v>
      </c>
      <c r="D21" s="43" t="s">
        <v>3</v>
      </c>
      <c r="E21" s="43" t="s">
        <v>4</v>
      </c>
      <c r="F21" s="43" t="s">
        <v>5</v>
      </c>
      <c r="G21" s="43" t="s">
        <v>6</v>
      </c>
      <c r="H21" s="43" t="s">
        <v>7</v>
      </c>
      <c r="I21" s="46" t="s">
        <v>8</v>
      </c>
      <c r="J21" s="47"/>
      <c r="K21" s="35"/>
    </row>
    <row r="22" spans="1:11" ht="15.6">
      <c r="A22" s="44"/>
      <c r="B22" s="44"/>
      <c r="C22" s="44"/>
      <c r="D22" s="45"/>
      <c r="E22" s="45"/>
      <c r="F22" s="45"/>
      <c r="G22" s="45"/>
      <c r="H22" s="45"/>
      <c r="I22" s="1" t="s">
        <v>9</v>
      </c>
      <c r="J22" s="2" t="s">
        <v>10</v>
      </c>
      <c r="K22" s="2" t="s">
        <v>11</v>
      </c>
    </row>
    <row r="23" spans="1:11" ht="15.6">
      <c r="A23" s="32" t="s">
        <v>18</v>
      </c>
      <c r="B23" s="32" t="s">
        <v>148</v>
      </c>
      <c r="C23" s="32" t="s">
        <v>156</v>
      </c>
      <c r="D23" s="32">
        <v>2</v>
      </c>
      <c r="E23" s="32">
        <v>0</v>
      </c>
      <c r="F23" s="32">
        <v>2</v>
      </c>
      <c r="G23" s="32">
        <v>2</v>
      </c>
      <c r="H23" s="32" t="s">
        <v>12</v>
      </c>
      <c r="I23" s="26"/>
      <c r="J23" s="2"/>
      <c r="K23" s="32" t="s">
        <v>11</v>
      </c>
    </row>
    <row r="24" spans="1:11" ht="15.6">
      <c r="A24" s="32" t="s">
        <v>18</v>
      </c>
      <c r="B24" s="32" t="s">
        <v>149</v>
      </c>
      <c r="C24" s="32" t="s">
        <v>157</v>
      </c>
      <c r="D24" s="32">
        <v>2</v>
      </c>
      <c r="E24" s="32">
        <v>1</v>
      </c>
      <c r="F24" s="32">
        <v>3</v>
      </c>
      <c r="G24" s="32">
        <v>4</v>
      </c>
      <c r="H24" s="32" t="s">
        <v>12</v>
      </c>
      <c r="I24" s="26"/>
      <c r="J24" s="2"/>
      <c r="K24" s="32" t="s">
        <v>11</v>
      </c>
    </row>
    <row r="25" spans="1:11" ht="15.6">
      <c r="A25" s="32" t="s">
        <v>18</v>
      </c>
      <c r="B25" s="32" t="s">
        <v>150</v>
      </c>
      <c r="C25" s="32" t="s">
        <v>158</v>
      </c>
      <c r="D25" s="32">
        <v>2</v>
      </c>
      <c r="E25" s="32">
        <v>2</v>
      </c>
      <c r="F25" s="32">
        <v>3</v>
      </c>
      <c r="G25" s="32">
        <v>6</v>
      </c>
      <c r="H25" s="32" t="s">
        <v>12</v>
      </c>
      <c r="I25" s="26"/>
      <c r="J25" s="2"/>
      <c r="K25" s="32" t="s">
        <v>11</v>
      </c>
    </row>
    <row r="26" spans="1:11" ht="15.6">
      <c r="A26" s="32" t="s">
        <v>18</v>
      </c>
      <c r="B26" s="32" t="s">
        <v>151</v>
      </c>
      <c r="C26" s="32" t="s">
        <v>159</v>
      </c>
      <c r="D26" s="32">
        <v>2</v>
      </c>
      <c r="E26" s="32">
        <v>2</v>
      </c>
      <c r="F26" s="32">
        <v>3</v>
      </c>
      <c r="G26" s="32">
        <v>6</v>
      </c>
      <c r="H26" s="32" t="s">
        <v>12</v>
      </c>
      <c r="I26" s="26"/>
      <c r="J26" s="2"/>
      <c r="K26" s="32" t="s">
        <v>11</v>
      </c>
    </row>
    <row r="27" spans="1:11" ht="15.6">
      <c r="A27" s="32" t="s">
        <v>18</v>
      </c>
      <c r="B27" s="32" t="s">
        <v>152</v>
      </c>
      <c r="C27" s="32" t="s">
        <v>160</v>
      </c>
      <c r="D27" s="32">
        <v>2</v>
      </c>
      <c r="E27" s="32">
        <v>1</v>
      </c>
      <c r="F27" s="32">
        <v>3</v>
      </c>
      <c r="G27" s="32">
        <v>4</v>
      </c>
      <c r="H27" s="32" t="s">
        <v>12</v>
      </c>
      <c r="I27" s="26"/>
      <c r="J27" s="2"/>
      <c r="K27" s="32" t="s">
        <v>11</v>
      </c>
    </row>
    <row r="28" spans="1:11" ht="15.6">
      <c r="A28" s="32" t="s">
        <v>18</v>
      </c>
      <c r="B28" s="32" t="s">
        <v>153</v>
      </c>
      <c r="C28" s="32" t="s">
        <v>161</v>
      </c>
      <c r="D28" s="32">
        <v>2</v>
      </c>
      <c r="E28" s="32">
        <v>1</v>
      </c>
      <c r="F28" s="32">
        <v>3</v>
      </c>
      <c r="G28" s="32">
        <v>4</v>
      </c>
      <c r="H28" s="32" t="s">
        <v>12</v>
      </c>
      <c r="I28" s="26"/>
      <c r="J28" s="2"/>
      <c r="K28" s="32" t="s">
        <v>11</v>
      </c>
    </row>
    <row r="29" spans="1:11" ht="15.6">
      <c r="A29" s="32" t="s">
        <v>18</v>
      </c>
      <c r="B29" s="32" t="s">
        <v>154</v>
      </c>
      <c r="C29" s="32" t="s">
        <v>162</v>
      </c>
      <c r="D29" s="32">
        <v>2</v>
      </c>
      <c r="E29" s="32">
        <v>0</v>
      </c>
      <c r="F29" s="32">
        <v>2</v>
      </c>
      <c r="G29" s="32">
        <v>2</v>
      </c>
      <c r="H29" s="32" t="s">
        <v>12</v>
      </c>
      <c r="I29" s="26"/>
      <c r="J29" s="2"/>
      <c r="K29" s="32" t="s">
        <v>11</v>
      </c>
    </row>
    <row r="30" spans="1:11" ht="15.6">
      <c r="A30" s="32" t="s">
        <v>18</v>
      </c>
      <c r="B30" s="32" t="s">
        <v>155</v>
      </c>
      <c r="C30" s="32" t="s">
        <v>163</v>
      </c>
      <c r="D30" s="32">
        <v>2</v>
      </c>
      <c r="E30" s="32">
        <v>0</v>
      </c>
      <c r="F30" s="32">
        <v>2</v>
      </c>
      <c r="G30" s="32">
        <v>2</v>
      </c>
      <c r="H30" s="32" t="s">
        <v>12</v>
      </c>
      <c r="I30" s="26"/>
      <c r="J30" s="2"/>
      <c r="K30" s="32" t="s">
        <v>11</v>
      </c>
    </row>
    <row r="31" spans="1:11" ht="15.6">
      <c r="A31" s="28"/>
      <c r="B31" s="28"/>
      <c r="C31" s="28"/>
      <c r="D31" s="17"/>
      <c r="E31" s="17"/>
      <c r="F31" s="17"/>
      <c r="G31" s="17"/>
      <c r="H31" s="17"/>
      <c r="I31" s="26"/>
      <c r="J31" s="2"/>
      <c r="K31" s="27"/>
    </row>
    <row r="32" spans="1:11" ht="15.6">
      <c r="A32" s="28"/>
      <c r="B32" s="28"/>
      <c r="C32" s="28"/>
      <c r="D32" s="17"/>
      <c r="E32" s="17"/>
      <c r="F32" s="17"/>
      <c r="G32" s="17"/>
      <c r="H32" s="17"/>
      <c r="I32" s="26"/>
      <c r="J32" s="2"/>
      <c r="K32" s="27"/>
    </row>
    <row r="33" spans="1:11" ht="15.6">
      <c r="A33" s="29"/>
      <c r="B33" s="30"/>
      <c r="C33" s="31"/>
      <c r="D33" s="8"/>
      <c r="E33" s="8"/>
      <c r="F33" s="8"/>
      <c r="G33" s="8"/>
      <c r="H33" s="8"/>
      <c r="I33" s="4"/>
      <c r="J33" s="5"/>
      <c r="K33" s="4"/>
    </row>
    <row r="34" spans="1:11" ht="15.6">
      <c r="A34" s="33" t="s">
        <v>13</v>
      </c>
      <c r="B34" s="34"/>
      <c r="C34" s="35"/>
      <c r="D34" s="8"/>
      <c r="E34" s="8"/>
      <c r="F34" s="8"/>
      <c r="G34" s="11">
        <f>SUM(G23:G30)</f>
        <v>30</v>
      </c>
    </row>
    <row r="35" spans="1:11" ht="15.6">
      <c r="A35" s="36" t="s">
        <v>14</v>
      </c>
      <c r="B35" s="37"/>
      <c r="C35" s="37"/>
      <c r="D35" s="37"/>
      <c r="E35" s="37"/>
      <c r="F35" s="38"/>
      <c r="G35" s="8">
        <v>0</v>
      </c>
    </row>
    <row r="36" spans="1:11" ht="15.6">
      <c r="A36" s="36" t="s">
        <v>15</v>
      </c>
      <c r="B36" s="37"/>
      <c r="C36" s="37"/>
      <c r="D36" s="37"/>
      <c r="E36" s="37"/>
      <c r="F36" s="38"/>
      <c r="G36" s="13">
        <f>G35/G34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34:C34"/>
    <mergeCell ref="A35:F35"/>
    <mergeCell ref="A36:F36"/>
    <mergeCell ref="A16:C16"/>
    <mergeCell ref="A17:F17"/>
    <mergeCell ref="A18:F18"/>
    <mergeCell ref="A20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6"/>
  <sheetViews>
    <sheetView workbookViewId="0">
      <selection activeCell="A30" sqref="A30:A32"/>
    </sheetView>
  </sheetViews>
  <sheetFormatPr defaultColWidth="12.5546875" defaultRowHeight="15.75" customHeight="1"/>
  <cols>
    <col min="1" max="1" width="15.5546875" style="16" bestFit="1" customWidth="1"/>
    <col min="2" max="2" width="12.5546875" style="16" bestFit="1" customWidth="1"/>
    <col min="3" max="3" width="42.21875" style="16" bestFit="1" customWidth="1"/>
    <col min="4" max="5" width="5.33203125" style="16" customWidth="1"/>
    <col min="6" max="6" width="5.109375" style="16" customWidth="1"/>
    <col min="7" max="7" width="7" style="16" bestFit="1" customWidth="1"/>
    <col min="8" max="8" width="5.88671875" style="16" customWidth="1"/>
    <col min="9" max="9" width="12" style="16" customWidth="1"/>
    <col min="10" max="10" width="10.44140625" style="16" customWidth="1"/>
    <col min="11" max="11" width="34.109375" style="16" customWidth="1"/>
    <col min="12" max="16384" width="12.5546875" style="16"/>
  </cols>
  <sheetData>
    <row r="1" spans="1:11" ht="15.75" customHeight="1">
      <c r="A1" s="48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5.75" customHeight="1">
      <c r="A2" s="49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.7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6" t="s">
        <v>8</v>
      </c>
      <c r="J3" s="47"/>
      <c r="K3" s="35"/>
    </row>
    <row r="4" spans="1:11" ht="15.75" customHeight="1">
      <c r="A4" s="45"/>
      <c r="B4" s="45"/>
      <c r="C4" s="45"/>
      <c r="D4" s="45"/>
      <c r="E4" s="45"/>
      <c r="F4" s="45"/>
      <c r="G4" s="45"/>
      <c r="H4" s="45"/>
      <c r="I4" s="1" t="s">
        <v>9</v>
      </c>
      <c r="J4" s="2" t="s">
        <v>10</v>
      </c>
      <c r="K4" s="2" t="s">
        <v>11</v>
      </c>
    </row>
    <row r="5" spans="1:11" ht="15.75" customHeight="1">
      <c r="A5" s="5" t="s">
        <v>18</v>
      </c>
      <c r="B5" s="5" t="s">
        <v>23</v>
      </c>
      <c r="C5" s="5" t="s">
        <v>171</v>
      </c>
      <c r="D5" s="5">
        <v>2</v>
      </c>
      <c r="E5" s="5">
        <v>0</v>
      </c>
      <c r="F5" s="5">
        <v>2</v>
      </c>
      <c r="G5" s="5">
        <v>2</v>
      </c>
      <c r="H5" s="5" t="s">
        <v>12</v>
      </c>
      <c r="I5" s="23" t="s">
        <v>9</v>
      </c>
      <c r="J5" s="14"/>
      <c r="K5" s="25"/>
    </row>
    <row r="6" spans="1:11" ht="15.75" customHeight="1">
      <c r="A6" s="5" t="s">
        <v>18</v>
      </c>
      <c r="B6" s="5" t="s">
        <v>164</v>
      </c>
      <c r="C6" s="5" t="s">
        <v>172</v>
      </c>
      <c r="D6" s="5">
        <v>3</v>
      </c>
      <c r="E6" s="5">
        <v>0</v>
      </c>
      <c r="F6" s="5">
        <v>3</v>
      </c>
      <c r="G6" s="5">
        <v>5</v>
      </c>
      <c r="H6" s="5" t="s">
        <v>12</v>
      </c>
      <c r="I6" s="4"/>
      <c r="J6" s="14"/>
      <c r="K6" s="25" t="s">
        <v>11</v>
      </c>
    </row>
    <row r="7" spans="1:11" ht="15.75" customHeight="1">
      <c r="A7" s="5" t="s">
        <v>18</v>
      </c>
      <c r="B7" s="5" t="s">
        <v>165</v>
      </c>
      <c r="C7" s="5" t="s">
        <v>173</v>
      </c>
      <c r="D7" s="5">
        <v>2</v>
      </c>
      <c r="E7" s="5">
        <v>0</v>
      </c>
      <c r="F7" s="5">
        <v>2</v>
      </c>
      <c r="G7" s="5">
        <v>2</v>
      </c>
      <c r="H7" s="5" t="s">
        <v>12</v>
      </c>
      <c r="I7" s="4"/>
      <c r="J7" s="14"/>
      <c r="K7" s="25" t="s">
        <v>11</v>
      </c>
    </row>
    <row r="8" spans="1:11" ht="15.75" customHeight="1">
      <c r="A8" s="5" t="s">
        <v>18</v>
      </c>
      <c r="B8" s="5" t="s">
        <v>166</v>
      </c>
      <c r="C8" s="5" t="s">
        <v>174</v>
      </c>
      <c r="D8" s="5">
        <v>2</v>
      </c>
      <c r="E8" s="5">
        <v>0</v>
      </c>
      <c r="F8" s="5">
        <v>2</v>
      </c>
      <c r="G8" s="5">
        <v>2</v>
      </c>
      <c r="H8" s="5" t="s">
        <v>12</v>
      </c>
      <c r="I8" s="23"/>
      <c r="J8" s="14"/>
      <c r="K8" s="25" t="s">
        <v>11</v>
      </c>
    </row>
    <row r="9" spans="1:11" ht="15.75" customHeight="1">
      <c r="A9" s="5" t="s">
        <v>18</v>
      </c>
      <c r="B9" s="5" t="s">
        <v>24</v>
      </c>
      <c r="C9" s="5" t="s">
        <v>175</v>
      </c>
      <c r="D9" s="5">
        <v>3</v>
      </c>
      <c r="E9" s="5">
        <v>0</v>
      </c>
      <c r="F9" s="5">
        <v>3</v>
      </c>
      <c r="G9" s="5">
        <v>3</v>
      </c>
      <c r="H9" s="5" t="s">
        <v>12</v>
      </c>
      <c r="I9" s="23" t="s">
        <v>9</v>
      </c>
      <c r="J9" s="14"/>
      <c r="K9" s="5"/>
    </row>
    <row r="10" spans="1:11" ht="15.75" customHeight="1">
      <c r="A10" s="5" t="s">
        <v>18</v>
      </c>
      <c r="B10" s="5" t="s">
        <v>167</v>
      </c>
      <c r="C10" s="5" t="s">
        <v>176</v>
      </c>
      <c r="D10" s="5">
        <v>2</v>
      </c>
      <c r="E10" s="5">
        <v>0</v>
      </c>
      <c r="F10" s="5">
        <v>2</v>
      </c>
      <c r="G10" s="5">
        <v>2</v>
      </c>
      <c r="H10" s="5" t="s">
        <v>12</v>
      </c>
      <c r="I10" s="23"/>
      <c r="J10" s="5"/>
      <c r="K10" s="25" t="s">
        <v>11</v>
      </c>
    </row>
    <row r="11" spans="1:11" ht="15.75" customHeight="1">
      <c r="A11" s="5" t="s">
        <v>18</v>
      </c>
      <c r="B11" s="5" t="s">
        <v>22</v>
      </c>
      <c r="C11" s="5" t="s">
        <v>177</v>
      </c>
      <c r="D11" s="5">
        <v>2</v>
      </c>
      <c r="E11" s="5">
        <v>0</v>
      </c>
      <c r="F11" s="5">
        <v>2</v>
      </c>
      <c r="G11" s="5">
        <v>2</v>
      </c>
      <c r="H11" s="5" t="s">
        <v>12</v>
      </c>
      <c r="I11" s="23" t="s">
        <v>9</v>
      </c>
      <c r="J11" s="5"/>
      <c r="K11" s="25"/>
    </row>
    <row r="12" spans="1:11" ht="15.75" customHeight="1">
      <c r="A12" s="5" t="s">
        <v>18</v>
      </c>
      <c r="B12" s="5" t="s">
        <v>168</v>
      </c>
      <c r="C12" s="5" t="s">
        <v>178</v>
      </c>
      <c r="D12" s="5">
        <v>2</v>
      </c>
      <c r="E12" s="5">
        <v>2</v>
      </c>
      <c r="F12" s="5">
        <v>3</v>
      </c>
      <c r="G12" s="5">
        <v>5</v>
      </c>
      <c r="H12" s="5" t="s">
        <v>12</v>
      </c>
      <c r="I12" s="4"/>
      <c r="J12" s="5"/>
      <c r="K12" s="25" t="s">
        <v>11</v>
      </c>
    </row>
    <row r="13" spans="1:11" ht="15.75" customHeight="1">
      <c r="A13" s="5" t="s">
        <v>18</v>
      </c>
      <c r="B13" s="5" t="s">
        <v>169</v>
      </c>
      <c r="C13" s="5" t="s">
        <v>179</v>
      </c>
      <c r="D13" s="5">
        <v>3</v>
      </c>
      <c r="E13" s="5">
        <v>0</v>
      </c>
      <c r="F13" s="5">
        <v>3</v>
      </c>
      <c r="G13" s="5">
        <v>3</v>
      </c>
      <c r="H13" s="5" t="s">
        <v>12</v>
      </c>
      <c r="I13" s="4"/>
      <c r="J13" s="5"/>
      <c r="K13" s="25" t="s">
        <v>11</v>
      </c>
    </row>
    <row r="14" spans="1:11" ht="15.75" customHeight="1">
      <c r="A14" s="5" t="s">
        <v>18</v>
      </c>
      <c r="B14" s="5" t="s">
        <v>170</v>
      </c>
      <c r="C14" s="5" t="s">
        <v>180</v>
      </c>
      <c r="D14" s="5">
        <v>1</v>
      </c>
      <c r="E14" s="5">
        <v>2</v>
      </c>
      <c r="F14" s="5">
        <v>2</v>
      </c>
      <c r="G14" s="5">
        <v>4</v>
      </c>
      <c r="H14" s="5" t="s">
        <v>12</v>
      </c>
      <c r="I14" s="4"/>
      <c r="J14" s="5"/>
      <c r="K14" s="25" t="s">
        <v>11</v>
      </c>
    </row>
    <row r="15" spans="1:11" ht="15.75" customHeight="1">
      <c r="A15" s="3" t="s">
        <v>18</v>
      </c>
      <c r="B15" s="21"/>
      <c r="C15" s="22"/>
      <c r="D15" s="8"/>
      <c r="E15" s="8"/>
      <c r="F15" s="8"/>
      <c r="G15" s="8"/>
      <c r="H15" s="7"/>
      <c r="I15" s="4"/>
      <c r="J15" s="5"/>
      <c r="K15" s="5"/>
    </row>
    <row r="16" spans="1:11" ht="15.75" customHeight="1">
      <c r="A16" s="39" t="s">
        <v>13</v>
      </c>
      <c r="B16" s="40"/>
      <c r="C16" s="41"/>
      <c r="D16" s="11">
        <f t="shared" ref="D16:F16" si="0">SUM(D5:D14)</f>
        <v>22</v>
      </c>
      <c r="E16" s="11">
        <f t="shared" si="0"/>
        <v>4</v>
      </c>
      <c r="F16" s="11">
        <f t="shared" si="0"/>
        <v>24</v>
      </c>
      <c r="G16" s="11">
        <f>SUM(G5:G14)</f>
        <v>30</v>
      </c>
      <c r="H16" s="18"/>
      <c r="I16" s="18"/>
    </row>
    <row r="17" spans="1:11" ht="15.75" customHeight="1">
      <c r="A17" s="36" t="s">
        <v>14</v>
      </c>
      <c r="B17" s="37"/>
      <c r="C17" s="37"/>
      <c r="D17" s="37"/>
      <c r="E17" s="37"/>
      <c r="F17" s="38"/>
      <c r="G17" s="8">
        <v>7</v>
      </c>
      <c r="H17" s="18"/>
      <c r="I17" s="18"/>
    </row>
    <row r="18" spans="1:11" ht="15.75" customHeight="1">
      <c r="A18" s="36" t="s">
        <v>15</v>
      </c>
      <c r="B18" s="37"/>
      <c r="C18" s="37"/>
      <c r="D18" s="37"/>
      <c r="E18" s="37"/>
      <c r="F18" s="38"/>
      <c r="G18" s="13">
        <f>G17/G16</f>
        <v>0.23333333333333334</v>
      </c>
      <c r="H18" s="18"/>
      <c r="I18" s="18"/>
    </row>
    <row r="20" spans="1:11" ht="15.75" customHeight="1">
      <c r="A20" s="42" t="s">
        <v>60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ht="15.75" customHeight="1">
      <c r="A21" s="43" t="s">
        <v>0</v>
      </c>
      <c r="B21" s="43" t="s">
        <v>1</v>
      </c>
      <c r="C21" s="43" t="s">
        <v>2</v>
      </c>
      <c r="D21" s="43" t="s">
        <v>3</v>
      </c>
      <c r="E21" s="43" t="s">
        <v>4</v>
      </c>
      <c r="F21" s="43" t="s">
        <v>5</v>
      </c>
      <c r="G21" s="43" t="s">
        <v>6</v>
      </c>
      <c r="H21" s="43" t="s">
        <v>7</v>
      </c>
      <c r="I21" s="46" t="s">
        <v>8</v>
      </c>
      <c r="J21" s="47"/>
      <c r="K21" s="35"/>
    </row>
    <row r="22" spans="1:11" ht="15.6">
      <c r="A22" s="44"/>
      <c r="B22" s="44"/>
      <c r="C22" s="44"/>
      <c r="D22" s="45"/>
      <c r="E22" s="45"/>
      <c r="F22" s="45"/>
      <c r="G22" s="45"/>
      <c r="H22" s="45"/>
      <c r="I22" s="1" t="s">
        <v>9</v>
      </c>
      <c r="J22" s="2" t="s">
        <v>10</v>
      </c>
      <c r="K22" s="2" t="s">
        <v>11</v>
      </c>
    </row>
    <row r="23" spans="1:11" ht="15.6">
      <c r="A23" s="32" t="s">
        <v>18</v>
      </c>
      <c r="B23" s="32" t="s">
        <v>181</v>
      </c>
      <c r="C23" s="32" t="s">
        <v>191</v>
      </c>
      <c r="D23" s="32">
        <v>2</v>
      </c>
      <c r="E23" s="32">
        <v>0</v>
      </c>
      <c r="F23" s="32">
        <v>2</v>
      </c>
      <c r="G23" s="32">
        <v>3</v>
      </c>
      <c r="H23" s="32" t="s">
        <v>12</v>
      </c>
      <c r="I23" s="26"/>
      <c r="J23" s="2"/>
      <c r="K23" s="32" t="s">
        <v>11</v>
      </c>
    </row>
    <row r="24" spans="1:11" ht="15.6">
      <c r="A24" s="32" t="s">
        <v>18</v>
      </c>
      <c r="B24" s="32" t="s">
        <v>182</v>
      </c>
      <c r="C24" s="32" t="s">
        <v>192</v>
      </c>
      <c r="D24" s="32">
        <v>2</v>
      </c>
      <c r="E24" s="32">
        <v>0</v>
      </c>
      <c r="F24" s="32">
        <v>2</v>
      </c>
      <c r="G24" s="32">
        <v>4</v>
      </c>
      <c r="H24" s="32" t="s">
        <v>12</v>
      </c>
      <c r="I24" s="26"/>
      <c r="J24" s="2"/>
      <c r="K24" s="32" t="s">
        <v>11</v>
      </c>
    </row>
    <row r="25" spans="1:11" ht="15.6">
      <c r="A25" s="32" t="s">
        <v>18</v>
      </c>
      <c r="B25" s="32" t="s">
        <v>183</v>
      </c>
      <c r="C25" s="32" t="s">
        <v>193</v>
      </c>
      <c r="D25" s="32">
        <v>0</v>
      </c>
      <c r="E25" s="32">
        <v>4</v>
      </c>
      <c r="F25" s="32">
        <v>2</v>
      </c>
      <c r="G25" s="32">
        <v>4</v>
      </c>
      <c r="H25" s="32" t="s">
        <v>12</v>
      </c>
      <c r="I25" s="26"/>
      <c r="J25" s="2"/>
      <c r="K25" s="32" t="s">
        <v>11</v>
      </c>
    </row>
    <row r="26" spans="1:11" ht="15.6">
      <c r="A26" s="32" t="s">
        <v>18</v>
      </c>
      <c r="B26" s="32" t="s">
        <v>184</v>
      </c>
      <c r="C26" s="32" t="s">
        <v>194</v>
      </c>
      <c r="D26" s="32">
        <v>2</v>
      </c>
      <c r="E26" s="32">
        <v>0</v>
      </c>
      <c r="F26" s="32">
        <v>2</v>
      </c>
      <c r="G26" s="32">
        <v>4</v>
      </c>
      <c r="H26" s="32" t="s">
        <v>12</v>
      </c>
      <c r="I26" s="26"/>
      <c r="J26" s="2"/>
      <c r="K26" s="32" t="s">
        <v>11</v>
      </c>
    </row>
    <row r="27" spans="1:11" ht="15.6">
      <c r="A27" s="32" t="s">
        <v>18</v>
      </c>
      <c r="B27" s="32" t="s">
        <v>185</v>
      </c>
      <c r="C27" s="32" t="s">
        <v>195</v>
      </c>
      <c r="D27" s="32">
        <v>2</v>
      </c>
      <c r="E27" s="32">
        <v>0</v>
      </c>
      <c r="F27" s="32">
        <v>2</v>
      </c>
      <c r="G27" s="32">
        <v>3</v>
      </c>
      <c r="H27" s="32" t="s">
        <v>12</v>
      </c>
      <c r="I27" s="26"/>
      <c r="J27" s="2"/>
      <c r="K27" s="32" t="s">
        <v>11</v>
      </c>
    </row>
    <row r="28" spans="1:11" ht="15.6">
      <c r="A28" s="32" t="s">
        <v>18</v>
      </c>
      <c r="B28" s="32" t="s">
        <v>186</v>
      </c>
      <c r="C28" s="32" t="s">
        <v>196</v>
      </c>
      <c r="D28" s="32">
        <v>2</v>
      </c>
      <c r="E28" s="32">
        <v>0</v>
      </c>
      <c r="F28" s="32">
        <v>2</v>
      </c>
      <c r="G28" s="32">
        <v>2</v>
      </c>
      <c r="H28" s="32" t="s">
        <v>12</v>
      </c>
      <c r="I28" s="26"/>
      <c r="J28" s="2"/>
      <c r="K28" s="32" t="s">
        <v>11</v>
      </c>
    </row>
    <row r="29" spans="1:11" ht="15.6">
      <c r="A29" s="32" t="s">
        <v>18</v>
      </c>
      <c r="B29" s="32" t="s">
        <v>187</v>
      </c>
      <c r="C29" s="32" t="s">
        <v>197</v>
      </c>
      <c r="D29" s="32">
        <v>2</v>
      </c>
      <c r="E29" s="32">
        <v>0</v>
      </c>
      <c r="F29" s="32">
        <v>2</v>
      </c>
      <c r="G29" s="32">
        <v>2</v>
      </c>
      <c r="H29" s="32" t="s">
        <v>12</v>
      </c>
      <c r="I29" s="26"/>
      <c r="J29" s="2"/>
      <c r="K29" s="32" t="s">
        <v>11</v>
      </c>
    </row>
    <row r="30" spans="1:11" ht="15.6">
      <c r="A30" s="32" t="s">
        <v>18</v>
      </c>
      <c r="B30" s="32" t="s">
        <v>188</v>
      </c>
      <c r="C30" s="32" t="s">
        <v>198</v>
      </c>
      <c r="D30" s="32">
        <v>2</v>
      </c>
      <c r="E30" s="32">
        <v>0</v>
      </c>
      <c r="F30" s="32">
        <v>2</v>
      </c>
      <c r="G30" s="32">
        <v>4</v>
      </c>
      <c r="H30" s="32" t="s">
        <v>12</v>
      </c>
      <c r="I30" s="26"/>
      <c r="J30" s="2"/>
      <c r="K30" s="32" t="s">
        <v>11</v>
      </c>
    </row>
    <row r="31" spans="1:11" ht="15.6">
      <c r="A31" s="32" t="s">
        <v>18</v>
      </c>
      <c r="B31" s="32" t="s">
        <v>189</v>
      </c>
      <c r="C31" s="32" t="s">
        <v>199</v>
      </c>
      <c r="D31" s="32">
        <v>3</v>
      </c>
      <c r="E31" s="32">
        <v>0</v>
      </c>
      <c r="F31" s="32">
        <v>3</v>
      </c>
      <c r="G31" s="32">
        <v>2</v>
      </c>
      <c r="H31" s="32" t="s">
        <v>12</v>
      </c>
      <c r="I31" s="26"/>
      <c r="J31" s="2"/>
      <c r="K31" s="32" t="s">
        <v>11</v>
      </c>
    </row>
    <row r="32" spans="1:11" ht="15.6">
      <c r="A32" s="32" t="s">
        <v>18</v>
      </c>
      <c r="B32" s="32" t="s">
        <v>190</v>
      </c>
      <c r="C32" s="32" t="s">
        <v>200</v>
      </c>
      <c r="D32" s="32">
        <v>2</v>
      </c>
      <c r="E32" s="32">
        <v>0</v>
      </c>
      <c r="F32" s="32">
        <v>2</v>
      </c>
      <c r="G32" s="32">
        <v>2</v>
      </c>
      <c r="H32" s="32" t="s">
        <v>12</v>
      </c>
      <c r="I32" s="26"/>
      <c r="J32" s="2"/>
      <c r="K32" s="32" t="s">
        <v>11</v>
      </c>
    </row>
    <row r="33" spans="1:11" ht="15.6">
      <c r="A33" s="29"/>
      <c r="B33" s="30"/>
      <c r="C33" s="31"/>
      <c r="D33" s="8"/>
      <c r="E33" s="8"/>
      <c r="F33" s="8"/>
      <c r="G33" s="8"/>
      <c r="H33" s="8"/>
      <c r="I33" s="4"/>
      <c r="J33" s="5"/>
      <c r="K33" s="4"/>
    </row>
    <row r="34" spans="1:11" ht="15.6">
      <c r="A34" s="33" t="s">
        <v>13</v>
      </c>
      <c r="B34" s="34"/>
      <c r="C34" s="35"/>
      <c r="D34" s="8"/>
      <c r="E34" s="8"/>
      <c r="F34" s="8"/>
      <c r="G34" s="11">
        <v>30</v>
      </c>
    </row>
    <row r="35" spans="1:11" ht="15.6">
      <c r="A35" s="36" t="s">
        <v>14</v>
      </c>
      <c r="B35" s="37"/>
      <c r="C35" s="37"/>
      <c r="D35" s="37"/>
      <c r="E35" s="37"/>
      <c r="F35" s="38"/>
      <c r="G35" s="8">
        <v>0</v>
      </c>
    </row>
    <row r="36" spans="1:11" ht="15.6">
      <c r="A36" s="36" t="s">
        <v>15</v>
      </c>
      <c r="B36" s="37"/>
      <c r="C36" s="37"/>
      <c r="D36" s="37"/>
      <c r="E36" s="37"/>
      <c r="F36" s="38"/>
      <c r="G36" s="13">
        <f>G35/G34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34:C34"/>
    <mergeCell ref="A35:F35"/>
    <mergeCell ref="A36:F36"/>
    <mergeCell ref="A16:C16"/>
    <mergeCell ref="A17:F17"/>
    <mergeCell ref="A20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  <mergeCell ref="A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6"/>
  <sheetViews>
    <sheetView topLeftCell="A22" workbookViewId="0">
      <selection activeCell="A34" sqref="A34:C34"/>
    </sheetView>
  </sheetViews>
  <sheetFormatPr defaultColWidth="12.5546875" defaultRowHeight="15.75" customHeight="1"/>
  <cols>
    <col min="1" max="1" width="15.5546875" style="16" bestFit="1" customWidth="1"/>
    <col min="2" max="2" width="12.5546875" style="16" bestFit="1" customWidth="1"/>
    <col min="3" max="3" width="42.21875" style="16" bestFit="1" customWidth="1"/>
    <col min="4" max="5" width="5.33203125" style="16" customWidth="1"/>
    <col min="6" max="6" width="5.109375" style="16" customWidth="1"/>
    <col min="7" max="7" width="7" style="16" bestFit="1" customWidth="1"/>
    <col min="8" max="8" width="5.88671875" style="16" customWidth="1"/>
    <col min="9" max="9" width="12" style="16" customWidth="1"/>
    <col min="10" max="10" width="10.44140625" style="16" customWidth="1"/>
    <col min="11" max="11" width="34.109375" style="16" customWidth="1"/>
    <col min="12" max="16384" width="12.5546875" style="16"/>
  </cols>
  <sheetData>
    <row r="1" spans="1:11" ht="15.75" customHeight="1">
      <c r="A1" s="48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5.75" customHeight="1">
      <c r="A2" s="49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.7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6" t="s">
        <v>8</v>
      </c>
      <c r="J3" s="47"/>
      <c r="K3" s="35"/>
    </row>
    <row r="4" spans="1:11" ht="15.75" customHeight="1">
      <c r="A4" s="45"/>
      <c r="B4" s="45"/>
      <c r="C4" s="45"/>
      <c r="D4" s="45"/>
      <c r="E4" s="45"/>
      <c r="F4" s="45"/>
      <c r="G4" s="45"/>
      <c r="H4" s="45"/>
      <c r="I4" s="1" t="s">
        <v>9</v>
      </c>
      <c r="J4" s="2" t="s">
        <v>10</v>
      </c>
      <c r="K4" s="2" t="s">
        <v>11</v>
      </c>
    </row>
    <row r="5" spans="1:11" ht="15.75" customHeight="1">
      <c r="A5" s="25" t="s">
        <v>18</v>
      </c>
      <c r="B5" s="25" t="s">
        <v>201</v>
      </c>
      <c r="C5" s="25" t="s">
        <v>206</v>
      </c>
      <c r="D5" s="25">
        <v>2</v>
      </c>
      <c r="E5" s="25">
        <v>0</v>
      </c>
      <c r="F5" s="25">
        <v>2</v>
      </c>
      <c r="G5" s="25">
        <v>3</v>
      </c>
      <c r="H5" s="19" t="s">
        <v>12</v>
      </c>
      <c r="I5" s="4"/>
      <c r="J5" s="14"/>
      <c r="K5" s="25" t="s">
        <v>11</v>
      </c>
    </row>
    <row r="6" spans="1:11" ht="15.75" customHeight="1">
      <c r="A6" s="25" t="s">
        <v>18</v>
      </c>
      <c r="B6" s="25" t="s">
        <v>22</v>
      </c>
      <c r="C6" s="25" t="s">
        <v>213</v>
      </c>
      <c r="D6" s="25">
        <v>2</v>
      </c>
      <c r="E6" s="25">
        <v>0</v>
      </c>
      <c r="F6" s="25">
        <v>2</v>
      </c>
      <c r="G6" s="25">
        <v>2</v>
      </c>
      <c r="H6" s="19" t="s">
        <v>12</v>
      </c>
      <c r="I6" s="23" t="s">
        <v>9</v>
      </c>
      <c r="J6" s="14"/>
      <c r="K6" s="25"/>
    </row>
    <row r="7" spans="1:11" ht="15.75" customHeight="1">
      <c r="A7" s="25" t="s">
        <v>18</v>
      </c>
      <c r="B7" s="25" t="s">
        <v>23</v>
      </c>
      <c r="C7" s="25" t="s">
        <v>207</v>
      </c>
      <c r="D7" s="25">
        <v>2</v>
      </c>
      <c r="E7" s="25">
        <v>0</v>
      </c>
      <c r="F7" s="25">
        <v>2</v>
      </c>
      <c r="G7" s="25">
        <v>2</v>
      </c>
      <c r="H7" s="19" t="s">
        <v>12</v>
      </c>
      <c r="I7" s="23" t="s">
        <v>9</v>
      </c>
      <c r="J7" s="14"/>
      <c r="K7" s="25"/>
    </row>
    <row r="8" spans="1:11" ht="15.75" customHeight="1">
      <c r="A8" s="25" t="s">
        <v>18</v>
      </c>
      <c r="B8" s="25" t="s">
        <v>24</v>
      </c>
      <c r="C8" s="25" t="s">
        <v>208</v>
      </c>
      <c r="D8" s="25">
        <v>3</v>
      </c>
      <c r="E8" s="25">
        <v>0</v>
      </c>
      <c r="F8" s="25">
        <v>3</v>
      </c>
      <c r="G8" s="25">
        <v>3</v>
      </c>
      <c r="H8" s="19" t="s">
        <v>12</v>
      </c>
      <c r="I8" s="23" t="s">
        <v>9</v>
      </c>
      <c r="J8" s="14"/>
      <c r="K8" s="5"/>
    </row>
    <row r="9" spans="1:11" ht="15.75" customHeight="1">
      <c r="A9" s="25" t="s">
        <v>18</v>
      </c>
      <c r="B9" s="25" t="s">
        <v>202</v>
      </c>
      <c r="C9" s="25" t="s">
        <v>209</v>
      </c>
      <c r="D9" s="25">
        <v>3</v>
      </c>
      <c r="E9" s="25">
        <v>2</v>
      </c>
      <c r="F9" s="25">
        <v>4</v>
      </c>
      <c r="G9" s="25">
        <v>5</v>
      </c>
      <c r="H9" s="19" t="s">
        <v>12</v>
      </c>
      <c r="I9" s="24"/>
      <c r="J9" s="14"/>
      <c r="K9" s="25" t="s">
        <v>11</v>
      </c>
    </row>
    <row r="10" spans="1:11" ht="15.75" customHeight="1">
      <c r="A10" s="25" t="s">
        <v>18</v>
      </c>
      <c r="B10" s="25" t="s">
        <v>203</v>
      </c>
      <c r="C10" s="25" t="s">
        <v>210</v>
      </c>
      <c r="D10" s="25">
        <v>3</v>
      </c>
      <c r="E10" s="25">
        <v>2</v>
      </c>
      <c r="F10" s="25">
        <v>4</v>
      </c>
      <c r="G10" s="25">
        <v>6</v>
      </c>
      <c r="H10" s="19" t="s">
        <v>12</v>
      </c>
      <c r="I10" s="23"/>
      <c r="J10" s="5"/>
      <c r="K10" s="25" t="s">
        <v>11</v>
      </c>
    </row>
    <row r="11" spans="1:11" ht="15.75" customHeight="1">
      <c r="A11" s="25" t="s">
        <v>18</v>
      </c>
      <c r="B11" s="25" t="s">
        <v>204</v>
      </c>
      <c r="C11" s="25" t="s">
        <v>211</v>
      </c>
      <c r="D11" s="25">
        <v>3</v>
      </c>
      <c r="E11" s="25">
        <v>2</v>
      </c>
      <c r="F11" s="25">
        <v>4</v>
      </c>
      <c r="G11" s="25">
        <v>5</v>
      </c>
      <c r="H11" s="19" t="s">
        <v>12</v>
      </c>
      <c r="I11" s="4"/>
      <c r="J11" s="5"/>
      <c r="K11" s="25" t="s">
        <v>11</v>
      </c>
    </row>
    <row r="12" spans="1:11" ht="15.75" customHeight="1">
      <c r="A12" s="25" t="s">
        <v>18</v>
      </c>
      <c r="B12" s="25" t="s">
        <v>69</v>
      </c>
      <c r="C12" s="25" t="s">
        <v>80</v>
      </c>
      <c r="D12" s="25">
        <v>1</v>
      </c>
      <c r="E12" s="25">
        <v>0</v>
      </c>
      <c r="F12" s="25">
        <v>1</v>
      </c>
      <c r="G12" s="25">
        <v>2</v>
      </c>
      <c r="H12" s="19" t="s">
        <v>12</v>
      </c>
      <c r="I12" s="4"/>
      <c r="J12" s="5"/>
      <c r="K12" s="25" t="s">
        <v>11</v>
      </c>
    </row>
    <row r="13" spans="1:11" ht="15.75" customHeight="1">
      <c r="A13" s="25" t="s">
        <v>18</v>
      </c>
      <c r="B13" s="25" t="s">
        <v>205</v>
      </c>
      <c r="C13" s="25" t="s">
        <v>212</v>
      </c>
      <c r="D13" s="25">
        <v>3</v>
      </c>
      <c r="E13" s="25">
        <v>0</v>
      </c>
      <c r="F13" s="25">
        <v>3</v>
      </c>
      <c r="G13" s="25">
        <v>2</v>
      </c>
      <c r="H13" s="19" t="s">
        <v>12</v>
      </c>
      <c r="I13" s="4"/>
      <c r="J13" s="5"/>
      <c r="K13" s="25" t="s">
        <v>11</v>
      </c>
    </row>
    <row r="14" spans="1:11" ht="15.75" customHeight="1">
      <c r="A14" s="3"/>
      <c r="B14" s="21"/>
      <c r="C14" s="22"/>
      <c r="D14" s="8"/>
      <c r="E14" s="8"/>
      <c r="F14" s="8"/>
      <c r="G14" s="8"/>
      <c r="H14" s="7"/>
      <c r="I14" s="4"/>
      <c r="J14" s="5"/>
      <c r="K14" s="5"/>
    </row>
    <row r="15" spans="1:11" ht="15.75" customHeight="1">
      <c r="A15" s="3"/>
      <c r="B15" s="21"/>
      <c r="C15" s="22"/>
      <c r="D15" s="8"/>
      <c r="E15" s="8"/>
      <c r="F15" s="8"/>
      <c r="G15" s="8"/>
      <c r="H15" s="7"/>
      <c r="I15" s="4"/>
      <c r="J15" s="5"/>
      <c r="K15" s="5"/>
    </row>
    <row r="16" spans="1:11" ht="15.75" customHeight="1">
      <c r="A16" s="39" t="s">
        <v>13</v>
      </c>
      <c r="B16" s="40"/>
      <c r="C16" s="41"/>
      <c r="D16" s="9"/>
      <c r="E16" s="9"/>
      <c r="F16" s="10"/>
      <c r="G16" s="11">
        <f>SUM(G5:G13)</f>
        <v>30</v>
      </c>
      <c r="H16" s="18"/>
      <c r="I16" s="18"/>
    </row>
    <row r="17" spans="1:11" ht="15.75" customHeight="1">
      <c r="A17" s="36" t="s">
        <v>14</v>
      </c>
      <c r="B17" s="37"/>
      <c r="C17" s="37"/>
      <c r="D17" s="37"/>
      <c r="E17" s="37"/>
      <c r="F17" s="38"/>
      <c r="G17" s="8">
        <v>7</v>
      </c>
      <c r="H17" s="18"/>
      <c r="I17" s="18"/>
    </row>
    <row r="18" spans="1:11" ht="15.75" customHeight="1">
      <c r="A18" s="36" t="s">
        <v>15</v>
      </c>
      <c r="B18" s="37"/>
      <c r="C18" s="37"/>
      <c r="D18" s="37"/>
      <c r="E18" s="37"/>
      <c r="F18" s="38"/>
      <c r="G18" s="13">
        <f>G17/G16</f>
        <v>0.23333333333333334</v>
      </c>
      <c r="H18" s="18"/>
      <c r="I18" s="18"/>
    </row>
    <row r="20" spans="1:11" ht="15.75" customHeight="1">
      <c r="A20" s="42" t="s">
        <v>62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ht="15.75" customHeight="1">
      <c r="A21" s="43" t="s">
        <v>0</v>
      </c>
      <c r="B21" s="43" t="s">
        <v>1</v>
      </c>
      <c r="C21" s="43" t="s">
        <v>2</v>
      </c>
      <c r="D21" s="43" t="s">
        <v>3</v>
      </c>
      <c r="E21" s="43" t="s">
        <v>4</v>
      </c>
      <c r="F21" s="43" t="s">
        <v>5</v>
      </c>
      <c r="G21" s="43" t="s">
        <v>6</v>
      </c>
      <c r="H21" s="43" t="s">
        <v>7</v>
      </c>
      <c r="I21" s="46" t="s">
        <v>8</v>
      </c>
      <c r="J21" s="47"/>
      <c r="K21" s="35"/>
    </row>
    <row r="22" spans="1:11" ht="15.6">
      <c r="A22" s="44"/>
      <c r="B22" s="44"/>
      <c r="C22" s="44"/>
      <c r="D22" s="45"/>
      <c r="E22" s="45"/>
      <c r="F22" s="45"/>
      <c r="G22" s="45"/>
      <c r="H22" s="45"/>
      <c r="I22" s="1" t="s">
        <v>9</v>
      </c>
      <c r="J22" s="2" t="s">
        <v>10</v>
      </c>
      <c r="K22" s="2" t="s">
        <v>11</v>
      </c>
    </row>
    <row r="23" spans="1:11" ht="15.6">
      <c r="A23" s="32" t="s">
        <v>18</v>
      </c>
      <c r="B23" s="32" t="s">
        <v>214</v>
      </c>
      <c r="C23" s="32" t="s">
        <v>221</v>
      </c>
      <c r="D23" s="32">
        <v>3</v>
      </c>
      <c r="E23" s="32">
        <v>0</v>
      </c>
      <c r="F23" s="32">
        <v>3</v>
      </c>
      <c r="G23" s="32">
        <v>4</v>
      </c>
      <c r="H23" s="32" t="s">
        <v>12</v>
      </c>
      <c r="I23" s="26"/>
      <c r="J23" s="2"/>
      <c r="K23" s="32" t="s">
        <v>11</v>
      </c>
    </row>
    <row r="24" spans="1:11" ht="15.6">
      <c r="A24" s="32" t="s">
        <v>18</v>
      </c>
      <c r="B24" s="32" t="s">
        <v>215</v>
      </c>
      <c r="C24" s="32" t="s">
        <v>222</v>
      </c>
      <c r="D24" s="32">
        <v>3</v>
      </c>
      <c r="E24" s="32">
        <v>0</v>
      </c>
      <c r="F24" s="32">
        <v>3</v>
      </c>
      <c r="G24" s="32">
        <v>4</v>
      </c>
      <c r="H24" s="32" t="s">
        <v>12</v>
      </c>
      <c r="I24" s="26"/>
      <c r="J24" s="2"/>
      <c r="K24" s="32" t="s">
        <v>11</v>
      </c>
    </row>
    <row r="25" spans="1:11" ht="15.6">
      <c r="A25" s="32" t="s">
        <v>18</v>
      </c>
      <c r="B25" s="32" t="s">
        <v>216</v>
      </c>
      <c r="C25" s="32" t="s">
        <v>223</v>
      </c>
      <c r="D25" s="32">
        <v>3</v>
      </c>
      <c r="E25" s="32">
        <v>2</v>
      </c>
      <c r="F25" s="32">
        <v>4</v>
      </c>
      <c r="G25" s="32">
        <v>6</v>
      </c>
      <c r="H25" s="32" t="s">
        <v>12</v>
      </c>
      <c r="I25" s="26"/>
      <c r="J25" s="2"/>
      <c r="K25" s="32" t="s">
        <v>11</v>
      </c>
    </row>
    <row r="26" spans="1:11" ht="15.6">
      <c r="A26" s="32" t="s">
        <v>18</v>
      </c>
      <c r="B26" s="32" t="s">
        <v>217</v>
      </c>
      <c r="C26" s="32" t="s">
        <v>224</v>
      </c>
      <c r="D26" s="32">
        <v>0</v>
      </c>
      <c r="E26" s="32">
        <v>40</v>
      </c>
      <c r="F26" s="32">
        <v>15</v>
      </c>
      <c r="G26" s="32">
        <v>30</v>
      </c>
      <c r="H26" s="32" t="s">
        <v>12</v>
      </c>
      <c r="I26" s="26"/>
      <c r="J26" s="2"/>
      <c r="K26" s="32" t="s">
        <v>11</v>
      </c>
    </row>
    <row r="27" spans="1:11" ht="15.6">
      <c r="A27" s="32" t="s">
        <v>18</v>
      </c>
      <c r="B27" s="32" t="s">
        <v>218</v>
      </c>
      <c r="C27" s="32" t="s">
        <v>225</v>
      </c>
      <c r="D27" s="32">
        <v>3</v>
      </c>
      <c r="E27" s="32">
        <v>0</v>
      </c>
      <c r="F27" s="32">
        <v>3</v>
      </c>
      <c r="G27" s="32">
        <v>3</v>
      </c>
      <c r="H27" s="32" t="s">
        <v>12</v>
      </c>
      <c r="I27" s="26"/>
      <c r="J27" s="2"/>
      <c r="K27" s="32" t="s">
        <v>11</v>
      </c>
    </row>
    <row r="28" spans="1:11" ht="15.6">
      <c r="A28" s="32" t="s">
        <v>18</v>
      </c>
      <c r="B28" s="32" t="s">
        <v>219</v>
      </c>
      <c r="C28" s="32" t="s">
        <v>226</v>
      </c>
      <c r="D28" s="32">
        <v>3</v>
      </c>
      <c r="E28" s="32">
        <v>0</v>
      </c>
      <c r="F28" s="32">
        <v>3</v>
      </c>
      <c r="G28" s="32">
        <v>4</v>
      </c>
      <c r="H28" s="32" t="s">
        <v>12</v>
      </c>
      <c r="I28" s="26"/>
      <c r="J28" s="2"/>
      <c r="K28" s="32" t="s">
        <v>11</v>
      </c>
    </row>
    <row r="29" spans="1:11" ht="15.6">
      <c r="A29" s="32" t="s">
        <v>18</v>
      </c>
      <c r="B29" s="32" t="s">
        <v>220</v>
      </c>
      <c r="C29" s="32" t="s">
        <v>227</v>
      </c>
      <c r="D29" s="32">
        <v>2</v>
      </c>
      <c r="E29" s="32">
        <v>2</v>
      </c>
      <c r="F29" s="32">
        <v>3</v>
      </c>
      <c r="G29" s="32">
        <v>3</v>
      </c>
      <c r="H29" s="32" t="s">
        <v>12</v>
      </c>
      <c r="I29" s="26"/>
      <c r="J29" s="2"/>
      <c r="K29" s="32" t="s">
        <v>11</v>
      </c>
    </row>
    <row r="30" spans="1:11" ht="15.6">
      <c r="A30" s="32" t="s">
        <v>18</v>
      </c>
      <c r="B30" s="32" t="s">
        <v>42</v>
      </c>
      <c r="C30" s="32" t="s">
        <v>50</v>
      </c>
      <c r="D30" s="32">
        <v>2</v>
      </c>
      <c r="E30" s="32">
        <v>0</v>
      </c>
      <c r="F30" s="32">
        <v>2</v>
      </c>
      <c r="G30" s="32">
        <v>3</v>
      </c>
      <c r="H30" s="32" t="s">
        <v>52</v>
      </c>
      <c r="I30" s="26"/>
      <c r="J30" s="2"/>
      <c r="K30" s="32" t="s">
        <v>11</v>
      </c>
    </row>
    <row r="31" spans="1:11" ht="15.6">
      <c r="A31" s="32" t="s">
        <v>18</v>
      </c>
      <c r="B31" s="32" t="s">
        <v>42</v>
      </c>
      <c r="C31" s="32" t="s">
        <v>228</v>
      </c>
      <c r="D31" s="32">
        <v>2</v>
      </c>
      <c r="E31" s="32">
        <v>0</v>
      </c>
      <c r="F31" s="32">
        <v>2</v>
      </c>
      <c r="G31" s="32">
        <v>3</v>
      </c>
      <c r="H31" s="32" t="s">
        <v>52</v>
      </c>
      <c r="I31" s="26"/>
      <c r="J31" s="2"/>
      <c r="K31" s="32" t="s">
        <v>11</v>
      </c>
    </row>
    <row r="32" spans="1:11" ht="15.6">
      <c r="A32" s="28"/>
      <c r="B32" s="28"/>
      <c r="C32" s="28"/>
      <c r="D32" s="17"/>
      <c r="E32" s="17"/>
      <c r="F32" s="17"/>
      <c r="G32" s="17"/>
      <c r="H32" s="17"/>
      <c r="I32" s="26"/>
      <c r="J32" s="2"/>
      <c r="K32" s="27"/>
    </row>
    <row r="33" spans="1:11" ht="15.6">
      <c r="A33" s="29"/>
      <c r="B33" s="30"/>
      <c r="C33" s="31"/>
      <c r="D33" s="8"/>
      <c r="E33" s="8"/>
      <c r="F33" s="8"/>
      <c r="G33" s="8"/>
      <c r="H33" s="8"/>
      <c r="I33" s="4"/>
      <c r="J33" s="5"/>
      <c r="K33" s="4"/>
    </row>
    <row r="34" spans="1:11" ht="15.6">
      <c r="A34" s="33" t="s">
        <v>13</v>
      </c>
      <c r="B34" s="34"/>
      <c r="C34" s="35"/>
      <c r="D34" s="8"/>
      <c r="E34" s="8"/>
      <c r="F34" s="8"/>
      <c r="G34" s="11">
        <f>SUM(G23:G31)</f>
        <v>60</v>
      </c>
    </row>
    <row r="35" spans="1:11" ht="15.6">
      <c r="A35" s="36" t="s">
        <v>14</v>
      </c>
      <c r="B35" s="37"/>
      <c r="C35" s="37"/>
      <c r="D35" s="37"/>
      <c r="E35" s="37"/>
      <c r="F35" s="38"/>
      <c r="G35" s="8">
        <v>0</v>
      </c>
    </row>
    <row r="36" spans="1:11" ht="15.6">
      <c r="A36" s="36" t="s">
        <v>15</v>
      </c>
      <c r="B36" s="37"/>
      <c r="C36" s="37"/>
      <c r="D36" s="37"/>
      <c r="E36" s="37"/>
      <c r="F36" s="38"/>
      <c r="G36" s="13">
        <f>G35/G34</f>
        <v>0</v>
      </c>
    </row>
  </sheetData>
  <mergeCells count="27">
    <mergeCell ref="H3:H4"/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A34:C34"/>
    <mergeCell ref="A35:F35"/>
    <mergeCell ref="A36:F36"/>
    <mergeCell ref="A16:C16"/>
    <mergeCell ref="A17:F17"/>
    <mergeCell ref="A18:F18"/>
    <mergeCell ref="A20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ADALET</vt:lpstr>
      <vt:lpstr>AŞÇILIK</vt:lpstr>
      <vt:lpstr>BİLGİSAYAR PROGRAMCILIĞI</vt:lpstr>
      <vt:lpstr>GRAFİK TASARIM</vt:lpstr>
      <vt:lpstr>İNŞAAT TEKNOLOJİLERİ</vt:lpstr>
      <vt:lpstr>MEKATRONİK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2023-10-19T08:14:34Z</dcterms:modified>
</cp:coreProperties>
</file>