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\Downloads\"/>
    </mc:Choice>
  </mc:AlternateContent>
  <xr:revisionPtr revIDLastSave="0" documentId="13_ncr:1_{A08649C4-845D-478A-ADE8-48DFCDF54B74}" xr6:coauthVersionLast="47" xr6:coauthVersionMax="47" xr10:uidLastSave="{00000000-0000-0000-0000-000000000000}"/>
  <bookViews>
    <workbookView xWindow="-120" yWindow="-120" windowWidth="29040" windowHeight="15720" firstSheet="3" activeTab="7" xr2:uid="{00000000-000D-0000-FFFF-FFFF00000000}"/>
  </bookViews>
  <sheets>
    <sheet name="İnşaat Müh. Türkçe" sheetId="9" r:id="rId1"/>
    <sheet name="İnşaat Müh. İngilizce" sheetId="8" r:id="rId2"/>
    <sheet name="Elektrik-Elektronik Müh. Türkçe" sheetId="7" r:id="rId3"/>
    <sheet name="Elektrik-Elektronik Müh. İng" sheetId="6" r:id="rId4"/>
    <sheet name="Endüstri Müh. Türkçe" sheetId="5" r:id="rId5"/>
    <sheet name="Endüstri Müh. İngilizce" sheetId="4" r:id="rId6"/>
    <sheet name="Yazılım Mühendisliği" sheetId="2" r:id="rId7"/>
    <sheet name="Bilgisayar ve Yazılım Mühendisl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9" l="1"/>
  <c r="F18" i="9"/>
  <c r="E18" i="9"/>
  <c r="D18" i="9"/>
  <c r="G38" i="8"/>
  <c r="F38" i="8"/>
  <c r="E38" i="8"/>
  <c r="D38" i="8"/>
  <c r="G12" i="7"/>
  <c r="F12" i="7"/>
  <c r="E12" i="7"/>
  <c r="D12" i="7"/>
  <c r="G30" i="6"/>
  <c r="F30" i="6"/>
  <c r="E30" i="6"/>
  <c r="D30" i="6"/>
  <c r="G13" i="5"/>
  <c r="F13" i="5"/>
  <c r="E13" i="5"/>
  <c r="D13" i="5"/>
  <c r="G31" i="4"/>
  <c r="F31" i="4"/>
  <c r="E31" i="4"/>
  <c r="D31" i="4"/>
  <c r="G30" i="2"/>
  <c r="F30" i="2"/>
  <c r="E30" i="2"/>
  <c r="D30" i="2"/>
  <c r="G33" i="1" l="1"/>
  <c r="F33" i="1"/>
  <c r="E33" i="1"/>
  <c r="D33" i="1"/>
</calcChain>
</file>

<file path=xl/sharedStrings.xml><?xml version="1.0" encoding="utf-8"?>
<sst xmlns="http://schemas.openxmlformats.org/spreadsheetml/2006/main" count="803" uniqueCount="275">
  <si>
    <t>Dersin Dönemi</t>
  </si>
  <si>
    <t>Dersin Kodu</t>
  </si>
  <si>
    <t>Dersin Adı</t>
  </si>
  <si>
    <t>T</t>
  </si>
  <si>
    <t>U</t>
  </si>
  <si>
    <t>K</t>
  </si>
  <si>
    <t>AKTS</t>
  </si>
  <si>
    <t>Z/S</t>
  </si>
  <si>
    <t>Uzaktan Eğitim Derslerinin Toplamı</t>
  </si>
  <si>
    <t>Bölüm Derslerinin Toplamı</t>
  </si>
  <si>
    <t>Uzaktan Eğitim Derslerinin Bölüm Derslerine Oranı - %</t>
  </si>
  <si>
    <t>Dersin Öğrenim Şekli (UZAKTAN/HİBRİT/YÜZYÜZE)</t>
  </si>
  <si>
    <t>Hibrit Derslerin Toplamı</t>
  </si>
  <si>
    <t>UZAKTAN</t>
  </si>
  <si>
    <t>HİBRİT</t>
  </si>
  <si>
    <t>YÜZYÜZE</t>
  </si>
  <si>
    <t>SWE102</t>
  </si>
  <si>
    <t>PROGRAMLAMAYA GİRİŞ II LAB</t>
  </si>
  <si>
    <t>Z</t>
  </si>
  <si>
    <t>SWE104</t>
  </si>
  <si>
    <t>PROGRAMLAMAYA GİRİŞ II</t>
  </si>
  <si>
    <t>MAT102</t>
  </si>
  <si>
    <t>MATEMATİK II</t>
  </si>
  <si>
    <t>PHY102</t>
  </si>
  <si>
    <t>FİZİK II</t>
  </si>
  <si>
    <t>FLE102</t>
  </si>
  <si>
    <t>İNGİLİZCE II (Uzaktan)</t>
  </si>
  <si>
    <t>HIS102</t>
  </si>
  <si>
    <t>ATATÜRK İLKELERİ II (Uzaktan)</t>
  </si>
  <si>
    <t>TUR102</t>
  </si>
  <si>
    <t>TÜRK DİLİ II (Uzaktan)</t>
  </si>
  <si>
    <t>MÜHENDİSLİK FAKÜLTESİ</t>
  </si>
  <si>
    <t>YAZILIM MÜHENDİSLİĞİ BÖLÜMÜ</t>
  </si>
  <si>
    <t>SWE202</t>
  </si>
  <si>
    <t>VERİ YAPILARI VE ALGORİTMALAR</t>
  </si>
  <si>
    <t>SWE204</t>
  </si>
  <si>
    <t>ALGORİTMA ANALİZİ</t>
  </si>
  <si>
    <t>ISG202</t>
  </si>
  <si>
    <t>İŞ SAĞLIĞI VE GÜVENLİĞİ II (Uzaktan)</t>
  </si>
  <si>
    <t>MAT202</t>
  </si>
  <si>
    <t>DİFERANSİYEL DENKLEMLER</t>
  </si>
  <si>
    <t>MAT204</t>
  </si>
  <si>
    <t>OLASILIK VE MÜHENDİSLER İÇİN İSTATİSTİK</t>
  </si>
  <si>
    <t>SWE206</t>
  </si>
  <si>
    <t>WEB PROGRAMLAMA II</t>
  </si>
  <si>
    <t>S</t>
  </si>
  <si>
    <t>SWE212</t>
  </si>
  <si>
    <t>PROGRAMLAMA DİLLERİ KAVRAMLARI</t>
  </si>
  <si>
    <t>SWE208</t>
  </si>
  <si>
    <t>PYTHON PROGRAMLAMA DİLİ</t>
  </si>
  <si>
    <t>SUMMER</t>
  </si>
  <si>
    <t>STAJ</t>
  </si>
  <si>
    <t>SWE302</t>
  </si>
  <si>
    <t>YAZILIM GELİŞTİRME VE PROJE YÖNETİMİ</t>
  </si>
  <si>
    <t>SWE304</t>
  </si>
  <si>
    <t>VERİ MADENCİLİĞİ</t>
  </si>
  <si>
    <t>SWE306</t>
  </si>
  <si>
    <t>BİYOMETRİK SİSTEMLERE GİRİŞ (Uzaktan)</t>
  </si>
  <si>
    <t>SWE316</t>
  </si>
  <si>
    <t>MAKİNE ÖĞRENMESİ</t>
  </si>
  <si>
    <t>SWE318</t>
  </si>
  <si>
    <t>JAVA PROGRAMLAMA DİLİ</t>
  </si>
  <si>
    <t>SWE310</t>
  </si>
  <si>
    <t>CSS VE BOOTSTRAP İLE İLERİ ESNEK WEB TASARIMI</t>
  </si>
  <si>
    <t>SWE324</t>
  </si>
  <si>
    <t>BULUT BİLİŞİM VE UYGULAMALARI</t>
  </si>
  <si>
    <t>SWE320</t>
  </si>
  <si>
    <t>BİLGİSAYAR AĞLARI</t>
  </si>
  <si>
    <t>SWE403</t>
  </si>
  <si>
    <t>YAZILIM MÜHENDİSLİĞİ PROJESİ</t>
  </si>
  <si>
    <t>x</t>
  </si>
  <si>
    <t>ATATÜRK İLKELERİ VE İNKILAP TARİHİ II (Uzaktan)</t>
  </si>
  <si>
    <t>CSE110</t>
  </si>
  <si>
    <t>WEB TEKNOLOJİLERİ</t>
  </si>
  <si>
    <t>CSE108</t>
  </si>
  <si>
    <t>İLERİ PROGRAMLAMA</t>
  </si>
  <si>
    <t>MAT104</t>
  </si>
  <si>
    <t>FLE202</t>
  </si>
  <si>
    <t>İNGİLİZCE IV (Uzaktan)</t>
  </si>
  <si>
    <t>AYRIK MATEMATİK</t>
  </si>
  <si>
    <t>SRE202</t>
  </si>
  <si>
    <t>SOSYAL SORUMLULUK VE ETİK</t>
  </si>
  <si>
    <t>CSE222</t>
  </si>
  <si>
    <t>MAT206</t>
  </si>
  <si>
    <t>CSE216</t>
  </si>
  <si>
    <t>CSE214</t>
  </si>
  <si>
    <t>CSE212</t>
  </si>
  <si>
    <t>PROGRAMLAMA DİLLERİNİN PRENSİPLERİ</t>
  </si>
  <si>
    <t>CSE224</t>
  </si>
  <si>
    <t>CSE304</t>
  </si>
  <si>
    <t>CSE332</t>
  </si>
  <si>
    <t>CSE312</t>
  </si>
  <si>
    <t>İŞLETİM SİSTEM PROGRAMLAMA</t>
  </si>
  <si>
    <t>CSE338</t>
  </si>
  <si>
    <t>CSE318</t>
  </si>
  <si>
    <t>CSE330</t>
  </si>
  <si>
    <t>CSE334</t>
  </si>
  <si>
    <t>SANALLAŞTIRMA TEKNOLOJİLERİ</t>
  </si>
  <si>
    <t>CSE320</t>
  </si>
  <si>
    <t>CSE490</t>
  </si>
  <si>
    <t>UYGULAMALI MÜHENDİSLİK</t>
  </si>
  <si>
    <t>CSE495</t>
  </si>
  <si>
    <t>BİLGİSAYAR VE YAZILIM MÜHENDİSLİĞİ PROJESİ</t>
  </si>
  <si>
    <t>İngilizce II (uzaktan)</t>
  </si>
  <si>
    <t>Atatürk İlk.ve İnk.Tarihi II (uzaktan)</t>
  </si>
  <si>
    <t>Türk Dili II (uzaktan)</t>
  </si>
  <si>
    <t>Fizik II</t>
  </si>
  <si>
    <t>INE102</t>
  </si>
  <si>
    <t>Malzeme Bilimi</t>
  </si>
  <si>
    <t>İleri Programlama</t>
  </si>
  <si>
    <t>INE104</t>
  </si>
  <si>
    <t>Teknik Çizim</t>
  </si>
  <si>
    <t>MAT106</t>
  </si>
  <si>
    <t>Matematik II</t>
  </si>
  <si>
    <t>ECO220</t>
  </si>
  <si>
    <t>Makro Ekonomi (uzaktan)</t>
  </si>
  <si>
    <t>İngilizce IV (uzaktan)</t>
  </si>
  <si>
    <t>INE204</t>
  </si>
  <si>
    <t>Yöneylem Araştırması I</t>
  </si>
  <si>
    <t>Olasılık Teorisi</t>
  </si>
  <si>
    <t>İş Sağlığı ve Güvenliği II (Uzaktan)</t>
  </si>
  <si>
    <t>MAT203</t>
  </si>
  <si>
    <t>Diferansiyel Denklemler</t>
  </si>
  <si>
    <t>INE252</t>
  </si>
  <si>
    <t>İnsan Kaynakları Yönetimi</t>
  </si>
  <si>
    <t>INE310</t>
  </si>
  <si>
    <t>Yöneylem Araştırması III</t>
  </si>
  <si>
    <t>INE322</t>
  </si>
  <si>
    <t>Üretim Planlama II</t>
  </si>
  <si>
    <t>INE312</t>
  </si>
  <si>
    <t>malzeme ve stok yönetimi</t>
  </si>
  <si>
    <t>INE332</t>
  </si>
  <si>
    <t>Tesis Planlama</t>
  </si>
  <si>
    <t>INE342</t>
  </si>
  <si>
    <t>Mühendislikte Maliyet Analizi</t>
  </si>
  <si>
    <t>STJ302</t>
  </si>
  <si>
    <t>Staj</t>
  </si>
  <si>
    <t>TS</t>
  </si>
  <si>
    <t>INE324</t>
  </si>
  <si>
    <t>Yönetim Destek Sistemleri</t>
  </si>
  <si>
    <t>INE306</t>
  </si>
  <si>
    <t>Karar Modelleri</t>
  </si>
  <si>
    <t>INE318</t>
  </si>
  <si>
    <t>Tedarik Zinciri Yönetimi</t>
  </si>
  <si>
    <t>INE490</t>
  </si>
  <si>
    <t>Uygulamalı Mühendislik</t>
  </si>
  <si>
    <t>INE495</t>
  </si>
  <si>
    <t>Endüstri Mühendisliği Projesi</t>
  </si>
  <si>
    <t>ING102</t>
  </si>
  <si>
    <t>ATA102</t>
  </si>
  <si>
    <t>ATATÜRK İLKELERİ VE İNKİLAP TARİHİ II (Uzaktan)</t>
  </si>
  <si>
    <t>TÜR102</t>
  </si>
  <si>
    <t>FIZ102</t>
  </si>
  <si>
    <t>ENM102</t>
  </si>
  <si>
    <t>MALZEME BİLİMİ</t>
  </si>
  <si>
    <t>BYM102</t>
  </si>
  <si>
    <t>ENM104</t>
  </si>
  <si>
    <t>ENDÜSTRİ MÜHENDİSLİĞİ İÇİN TEKNİK ÇİZİM</t>
  </si>
  <si>
    <t>EEE112</t>
  </si>
  <si>
    <t>ELEKTRİK MÜHENDİSLİĞİNE GİRİŞ</t>
  </si>
  <si>
    <t>CSE106</t>
  </si>
  <si>
    <t>EEE104</t>
  </si>
  <si>
    <t>ELEKTRİK-ELEKTRONİK MÜHENDİSLİĞİ İÇİN TEKNİK ÇİZİM</t>
  </si>
  <si>
    <t>EEE202</t>
  </si>
  <si>
    <t>ELEKTRİK DEVRELERİ II</t>
  </si>
  <si>
    <t>EEE208</t>
  </si>
  <si>
    <t>OLASILIK VE RASLANTI DEĞİŞKENLERİ</t>
  </si>
  <si>
    <t>EEE204</t>
  </si>
  <si>
    <t>ELEKTROMANYETİK ALANLAR</t>
  </si>
  <si>
    <t>EEE210</t>
  </si>
  <si>
    <t>BİLGİSAYAR DESTEKLİ DEVRE ANALİZİ</t>
  </si>
  <si>
    <t>EEE206</t>
  </si>
  <si>
    <t>YARIİLETKENLER</t>
  </si>
  <si>
    <t>HIS202</t>
  </si>
  <si>
    <t>MEDENİYET VE BİLİM TARİHİ</t>
  </si>
  <si>
    <t>EEE304</t>
  </si>
  <si>
    <t>ELEKTRONİK II</t>
  </si>
  <si>
    <t>EEE316</t>
  </si>
  <si>
    <t>EEE306</t>
  </si>
  <si>
    <t>EEE308</t>
  </si>
  <si>
    <t>KONTROL TEORİSİ</t>
  </si>
  <si>
    <t>EEE334</t>
  </si>
  <si>
    <t>Fotovoltaik Güneş Enerji Sistemleri</t>
  </si>
  <si>
    <t>EEE328</t>
  </si>
  <si>
    <t>İletişim Teorisi</t>
  </si>
  <si>
    <t>EEE490</t>
  </si>
  <si>
    <t>EE MÜHENDİSLİK PROJESİ</t>
  </si>
  <si>
    <t>ELEKTRİK ENERJİSİ KULLANIMI</t>
  </si>
  <si>
    <t>ELEKTROMEKANİK ENERJİ ÇEVRİMİ</t>
  </si>
  <si>
    <t>TUR104</t>
  </si>
  <si>
    <t>EEM106</t>
  </si>
  <si>
    <t>EEM112</t>
  </si>
  <si>
    <t>FZK102</t>
  </si>
  <si>
    <t>İNGİLİZCE II</t>
  </si>
  <si>
    <t>İNŞAAT MÜHENDİSLİĞİ BÖLÜMÜ</t>
  </si>
  <si>
    <t>ELEKTRİK - ELEKTRONİK MÜHENDİSLİĞİ BÖLÜMÜ (TÜRKÇE)</t>
  </si>
  <si>
    <t>ELEKTRİK - ELEKTRONİK MÜHENDİSLİĞİ BÖLÜMÜ (İNGİLİZCE)</t>
  </si>
  <si>
    <t>ENDÜSTRİ MÜHENDİSLİĞİ BÖLÜMÜ (TÜRKÇE)</t>
  </si>
  <si>
    <t>ENDÜSTRİ MÜHENDİSLİĞİ BÖLÜMÜ (İNGİLİZCE)</t>
  </si>
  <si>
    <t>BİLGİSAYAR VE YAZILIM MÜHENDİSLİĞİ BÖLÜMÜ</t>
  </si>
  <si>
    <t>İNG102</t>
  </si>
  <si>
    <t>İNŞ104</t>
  </si>
  <si>
    <t>STATİK</t>
  </si>
  <si>
    <t>İNŞ106</t>
  </si>
  <si>
    <t>İNŞAAT MÜH. İÇİN JEOLOJİ</t>
  </si>
  <si>
    <t>İNŞ102</t>
  </si>
  <si>
    <t>BİLGİSAYAR DESTEKLİ ÇİZİM</t>
  </si>
  <si>
    <t>FİZ102</t>
  </si>
  <si>
    <t>İNŞ206</t>
  </si>
  <si>
    <t>YAPI MALZEMELERİ</t>
  </si>
  <si>
    <t>İNŞ214</t>
  </si>
  <si>
    <t>HİDROLOJİ</t>
  </si>
  <si>
    <t>İNŞ212</t>
  </si>
  <si>
    <t>MUKAVEMET II</t>
  </si>
  <si>
    <t>İNŞ218</t>
  </si>
  <si>
    <t>ZEMİN MEKANİĞİ I</t>
  </si>
  <si>
    <t>İNŞ210</t>
  </si>
  <si>
    <t>TOPOĞRAFYA</t>
  </si>
  <si>
    <t>PHY 102</t>
  </si>
  <si>
    <t>FLE 102</t>
  </si>
  <si>
    <t>TUR 102</t>
  </si>
  <si>
    <t>HIS 102</t>
  </si>
  <si>
    <t>CVE 102</t>
  </si>
  <si>
    <t>Bilgisayar Destekli Çizim</t>
  </si>
  <si>
    <t>CVE 104</t>
  </si>
  <si>
    <t>Statik</t>
  </si>
  <si>
    <t>CVE 106</t>
  </si>
  <si>
    <t>İnşaat Müh. İçin Jeoloji</t>
  </si>
  <si>
    <t>CVE 212</t>
  </si>
  <si>
    <t>Mukavemet II</t>
  </si>
  <si>
    <t>CVE 214</t>
  </si>
  <si>
    <t>Hidroloji</t>
  </si>
  <si>
    <t>CVE 206</t>
  </si>
  <si>
    <t>Yapı Malzemeleri</t>
  </si>
  <si>
    <t>CVE 218</t>
  </si>
  <si>
    <t>Zemin Mekaniği I</t>
  </si>
  <si>
    <t>CVE 210</t>
  </si>
  <si>
    <t>Topoğrafya</t>
  </si>
  <si>
    <t>ISG 202</t>
  </si>
  <si>
    <t>İş Sağlığı ve Güvenliği II (uzaktan)</t>
  </si>
  <si>
    <t>FLE 202</t>
  </si>
  <si>
    <t>CVE 202</t>
  </si>
  <si>
    <t>Dinamik (uzaktan)</t>
  </si>
  <si>
    <t>CVE 204</t>
  </si>
  <si>
    <t>Mukavemet I (uzaktan)</t>
  </si>
  <si>
    <t>CVE 208</t>
  </si>
  <si>
    <t>İstatistik</t>
  </si>
  <si>
    <t>CVE 222</t>
  </si>
  <si>
    <t>Heyelanlar</t>
  </si>
  <si>
    <t>CVE 318</t>
  </si>
  <si>
    <t>Ulaştırma II</t>
  </si>
  <si>
    <t>CVE 320</t>
  </si>
  <si>
    <t>Betonarme II</t>
  </si>
  <si>
    <t>CVE 308</t>
  </si>
  <si>
    <t>Yapı Statiği II</t>
  </si>
  <si>
    <t>CVE 312</t>
  </si>
  <si>
    <t>Akışkanlar Mekaniği II</t>
  </si>
  <si>
    <t>CVE 314</t>
  </si>
  <si>
    <t>Su Yapıları II</t>
  </si>
  <si>
    <t>CVE 390</t>
  </si>
  <si>
    <t>CVE 326</t>
  </si>
  <si>
    <t>Demiryolu</t>
  </si>
  <si>
    <t>CVE 316</t>
  </si>
  <si>
    <t>Su Temini ve Uz. Esasları</t>
  </si>
  <si>
    <t>CVE302</t>
  </si>
  <si>
    <t>Ulaştırma I</t>
  </si>
  <si>
    <t>CVE304</t>
  </si>
  <si>
    <t>Çelik Yapılar (uzaktan)</t>
  </si>
  <si>
    <t>CVE306</t>
  </si>
  <si>
    <t>Betonarme I (uzaktan)</t>
  </si>
  <si>
    <t>CVE490</t>
  </si>
  <si>
    <t>CVE 413</t>
  </si>
  <si>
    <t>BİTİRME TEZİ</t>
  </si>
  <si>
    <t xml:space="preserve">x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</si>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</sst>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3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3" xfId="0" applyBorder="1"/>
    <xf numFmtId="0" fontId="0" fillId="0" borderId="4" xfId="0" applyBorder="1"/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workbookViewId="0">
      <selection activeCell="G20" sqref="G20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style="34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11"/>
    </row>
    <row r="2" spans="1:11" ht="15.75" thickBot="1" x14ac:dyDescent="0.3">
      <c r="A2" s="56" t="s">
        <v>194</v>
      </c>
      <c r="B2" s="57"/>
      <c r="C2" s="57"/>
      <c r="D2" s="57"/>
      <c r="E2" s="57"/>
      <c r="F2" s="57"/>
      <c r="G2" s="57"/>
      <c r="H2" s="57"/>
      <c r="I2" s="57"/>
      <c r="J2" s="19"/>
      <c r="K2" s="20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16" t="s">
        <v>15</v>
      </c>
    </row>
    <row r="5" spans="1:11" ht="24.75" thickBot="1" x14ac:dyDescent="0.3">
      <c r="A5" s="1">
        <v>2</v>
      </c>
      <c r="B5" s="27" t="s">
        <v>200</v>
      </c>
      <c r="C5" s="22" t="s">
        <v>26</v>
      </c>
      <c r="D5" s="30">
        <v>3</v>
      </c>
      <c r="E5" s="30">
        <v>0</v>
      </c>
      <c r="F5" s="23">
        <v>3</v>
      </c>
      <c r="G5" s="23">
        <v>4</v>
      </c>
      <c r="H5" s="23" t="s">
        <v>18</v>
      </c>
      <c r="I5" s="1" t="s">
        <v>70</v>
      </c>
      <c r="J5" s="18"/>
      <c r="K5" s="18"/>
    </row>
    <row r="6" spans="1:11" ht="36.75" thickBot="1" x14ac:dyDescent="0.3">
      <c r="A6" s="1">
        <v>2</v>
      </c>
      <c r="B6" s="28" t="s">
        <v>149</v>
      </c>
      <c r="C6" s="25" t="s">
        <v>150</v>
      </c>
      <c r="D6" s="31">
        <v>2</v>
      </c>
      <c r="E6" s="31">
        <v>0</v>
      </c>
      <c r="F6" s="26">
        <v>2</v>
      </c>
      <c r="G6" s="26">
        <v>2</v>
      </c>
      <c r="H6" s="26" t="s">
        <v>18</v>
      </c>
      <c r="I6" s="1" t="s">
        <v>70</v>
      </c>
      <c r="J6" s="18"/>
      <c r="K6" s="18"/>
    </row>
    <row r="7" spans="1:11" ht="24.75" thickBot="1" x14ac:dyDescent="0.3">
      <c r="A7" s="1">
        <v>2</v>
      </c>
      <c r="B7" s="28" t="s">
        <v>151</v>
      </c>
      <c r="C7" s="25" t="s">
        <v>30</v>
      </c>
      <c r="D7" s="31">
        <v>2</v>
      </c>
      <c r="E7" s="31">
        <v>0</v>
      </c>
      <c r="F7" s="26">
        <v>2</v>
      </c>
      <c r="G7" s="26">
        <v>2</v>
      </c>
      <c r="H7" s="26" t="s">
        <v>18</v>
      </c>
      <c r="I7" s="1" t="s">
        <v>70</v>
      </c>
      <c r="J7" s="18"/>
      <c r="K7" s="18"/>
    </row>
    <row r="8" spans="1:11" ht="15.75" thickBot="1" x14ac:dyDescent="0.3">
      <c r="A8" s="1">
        <v>2</v>
      </c>
      <c r="B8" s="28" t="s">
        <v>201</v>
      </c>
      <c r="C8" s="25" t="s">
        <v>202</v>
      </c>
      <c r="D8" s="31">
        <v>3</v>
      </c>
      <c r="E8" s="31">
        <v>0</v>
      </c>
      <c r="F8" s="26">
        <v>3</v>
      </c>
      <c r="G8" s="26">
        <v>5</v>
      </c>
      <c r="H8" s="26" t="s">
        <v>18</v>
      </c>
      <c r="I8" s="1" t="s">
        <v>70</v>
      </c>
      <c r="J8" s="18"/>
      <c r="K8" s="18"/>
    </row>
    <row r="9" spans="1:11" ht="24.75" thickBot="1" x14ac:dyDescent="0.3">
      <c r="A9" s="1">
        <v>2</v>
      </c>
      <c r="B9" s="28" t="s">
        <v>203</v>
      </c>
      <c r="C9" s="25" t="s">
        <v>204</v>
      </c>
      <c r="D9" s="31">
        <v>3</v>
      </c>
      <c r="E9" s="31">
        <v>0</v>
      </c>
      <c r="F9" s="26">
        <v>3</v>
      </c>
      <c r="G9" s="26">
        <v>3</v>
      </c>
      <c r="H9" s="26" t="s">
        <v>18</v>
      </c>
      <c r="I9" s="1" t="s">
        <v>70</v>
      </c>
      <c r="J9" s="18"/>
      <c r="K9" s="18"/>
    </row>
    <row r="10" spans="1:11" ht="24.75" thickBot="1" x14ac:dyDescent="0.3">
      <c r="A10" s="1">
        <v>2</v>
      </c>
      <c r="B10" s="28" t="s">
        <v>205</v>
      </c>
      <c r="C10" s="25" t="s">
        <v>206</v>
      </c>
      <c r="D10" s="31">
        <v>3</v>
      </c>
      <c r="E10" s="31">
        <v>0</v>
      </c>
      <c r="F10" s="26">
        <v>3</v>
      </c>
      <c r="G10" s="26">
        <v>3</v>
      </c>
      <c r="H10" s="26" t="s">
        <v>18</v>
      </c>
      <c r="I10" s="1" t="s">
        <v>70</v>
      </c>
      <c r="J10" s="18"/>
      <c r="K10" s="18"/>
    </row>
    <row r="11" spans="1:11" ht="15.75" thickBot="1" x14ac:dyDescent="0.3">
      <c r="A11" s="1">
        <v>2</v>
      </c>
      <c r="B11" s="28" t="s">
        <v>21</v>
      </c>
      <c r="C11" s="25" t="s">
        <v>22</v>
      </c>
      <c r="D11" s="31">
        <v>4</v>
      </c>
      <c r="E11" s="31">
        <v>0</v>
      </c>
      <c r="F11" s="26">
        <v>4</v>
      </c>
      <c r="G11" s="26">
        <v>6</v>
      </c>
      <c r="H11" s="26" t="s">
        <v>18</v>
      </c>
      <c r="I11" s="1" t="s">
        <v>70</v>
      </c>
      <c r="J11" s="18"/>
      <c r="K11" s="18"/>
    </row>
    <row r="12" spans="1:11" ht="15.75" thickBot="1" x14ac:dyDescent="0.3">
      <c r="A12" s="1">
        <v>2</v>
      </c>
      <c r="B12" s="28" t="s">
        <v>207</v>
      </c>
      <c r="C12" s="25" t="s">
        <v>24</v>
      </c>
      <c r="D12" s="31">
        <v>3</v>
      </c>
      <c r="E12" s="31">
        <v>2</v>
      </c>
      <c r="F12" s="26">
        <v>4</v>
      </c>
      <c r="G12" s="26">
        <v>6</v>
      </c>
      <c r="H12" s="26" t="s">
        <v>18</v>
      </c>
      <c r="I12" s="1" t="s">
        <v>70</v>
      </c>
      <c r="J12" s="18"/>
      <c r="K12" s="18"/>
    </row>
    <row r="13" spans="1:11" ht="15.75" thickBot="1" x14ac:dyDescent="0.3">
      <c r="A13" s="1">
        <v>4</v>
      </c>
      <c r="B13" s="27" t="s">
        <v>208</v>
      </c>
      <c r="C13" s="22" t="s">
        <v>209</v>
      </c>
      <c r="D13" s="30">
        <v>3</v>
      </c>
      <c r="E13" s="30">
        <v>0</v>
      </c>
      <c r="F13" s="23">
        <v>3</v>
      </c>
      <c r="G13" s="23">
        <v>4</v>
      </c>
      <c r="H13" s="23" t="s">
        <v>18</v>
      </c>
      <c r="I13" s="1" t="s">
        <v>70</v>
      </c>
      <c r="J13" s="18"/>
      <c r="K13" s="18"/>
    </row>
    <row r="14" spans="1:11" ht="15.75" thickBot="1" x14ac:dyDescent="0.3">
      <c r="A14" s="1">
        <v>4</v>
      </c>
      <c r="B14" s="28" t="s">
        <v>210</v>
      </c>
      <c r="C14" s="25" t="s">
        <v>211</v>
      </c>
      <c r="D14" s="31">
        <v>3</v>
      </c>
      <c r="E14" s="31">
        <v>0</v>
      </c>
      <c r="F14" s="26">
        <v>3</v>
      </c>
      <c r="G14" s="26">
        <v>3</v>
      </c>
      <c r="H14" s="26" t="s">
        <v>18</v>
      </c>
      <c r="I14" s="1" t="s">
        <v>70</v>
      </c>
      <c r="J14" s="18"/>
      <c r="K14" s="18"/>
    </row>
    <row r="15" spans="1:11" ht="15.75" thickBot="1" x14ac:dyDescent="0.3">
      <c r="A15" s="1">
        <v>4</v>
      </c>
      <c r="B15" s="28" t="s">
        <v>212</v>
      </c>
      <c r="C15" s="25" t="s">
        <v>213</v>
      </c>
      <c r="D15" s="31">
        <v>3</v>
      </c>
      <c r="E15" s="31">
        <v>0</v>
      </c>
      <c r="F15" s="31">
        <v>3</v>
      </c>
      <c r="G15" s="31">
        <v>5</v>
      </c>
      <c r="H15" s="26" t="s">
        <v>18</v>
      </c>
      <c r="I15" s="1" t="s">
        <v>70</v>
      </c>
      <c r="J15" s="18"/>
      <c r="K15" s="18"/>
    </row>
    <row r="16" spans="1:11" ht="15.75" thickBot="1" x14ac:dyDescent="0.3">
      <c r="A16" s="2">
        <v>4</v>
      </c>
      <c r="B16" s="28" t="s">
        <v>214</v>
      </c>
      <c r="C16" s="25" t="s">
        <v>215</v>
      </c>
      <c r="D16" s="31">
        <v>3</v>
      </c>
      <c r="E16" s="31">
        <v>0</v>
      </c>
      <c r="F16" s="31">
        <v>3</v>
      </c>
      <c r="G16" s="31">
        <v>4</v>
      </c>
      <c r="H16" s="26" t="s">
        <v>18</v>
      </c>
      <c r="I16" s="2" t="s">
        <v>70</v>
      </c>
      <c r="J16" s="18"/>
      <c r="K16" s="18"/>
    </row>
    <row r="17" spans="1:11" ht="15.75" thickBot="1" x14ac:dyDescent="0.3">
      <c r="A17" s="1">
        <v>4</v>
      </c>
      <c r="B17" s="28" t="s">
        <v>216</v>
      </c>
      <c r="C17" s="25" t="s">
        <v>217</v>
      </c>
      <c r="D17" s="31">
        <v>3</v>
      </c>
      <c r="E17" s="31">
        <v>0</v>
      </c>
      <c r="F17" s="31">
        <v>3</v>
      </c>
      <c r="G17" s="31">
        <v>4</v>
      </c>
      <c r="H17" s="26" t="s">
        <v>18</v>
      </c>
      <c r="I17" s="1" t="s">
        <v>70</v>
      </c>
      <c r="J17" s="18"/>
      <c r="K17" s="18"/>
    </row>
    <row r="18" spans="1:11" ht="16.5" thickBot="1" x14ac:dyDescent="0.3">
      <c r="A18" s="38" t="s">
        <v>9</v>
      </c>
      <c r="B18" s="39"/>
      <c r="C18" s="40"/>
      <c r="D18" s="3">
        <f>SUM(D5:D16)</f>
        <v>35</v>
      </c>
      <c r="E18" s="3">
        <f>SUM(E5:E16)</f>
        <v>2</v>
      </c>
      <c r="F18" s="4">
        <f>SUM(F5:F16)</f>
        <v>36</v>
      </c>
      <c r="G18" s="8">
        <f>SUM(G5:G16)</f>
        <v>47</v>
      </c>
      <c r="H18" s="41"/>
      <c r="I18" s="42"/>
      <c r="K18" s="12"/>
    </row>
    <row r="19" spans="1:11" ht="16.5" thickBot="1" x14ac:dyDescent="0.3">
      <c r="A19" s="46" t="s">
        <v>12</v>
      </c>
      <c r="B19" s="47"/>
      <c r="C19" s="47"/>
      <c r="D19" s="5"/>
      <c r="E19" s="5"/>
      <c r="F19" s="5"/>
      <c r="G19" s="9">
        <v>0</v>
      </c>
      <c r="H19" s="42"/>
      <c r="I19" s="42"/>
      <c r="K19" s="12"/>
    </row>
    <row r="20" spans="1:11" ht="16.5" thickBot="1" x14ac:dyDescent="0.3">
      <c r="A20" s="48" t="s">
        <v>8</v>
      </c>
      <c r="B20" s="49"/>
      <c r="C20" s="49"/>
      <c r="D20" s="49"/>
      <c r="E20" s="49"/>
      <c r="F20" s="50"/>
      <c r="G20" s="6">
        <v>13</v>
      </c>
      <c r="H20" s="43"/>
      <c r="I20" s="42"/>
      <c r="K20" s="12"/>
    </row>
    <row r="21" spans="1:11" ht="16.5" thickBot="1" x14ac:dyDescent="0.3">
      <c r="A21" s="51" t="s">
        <v>10</v>
      </c>
      <c r="B21" s="52"/>
      <c r="C21" s="52"/>
      <c r="D21" s="52"/>
      <c r="E21" s="52"/>
      <c r="F21" s="53"/>
      <c r="G21" s="7">
        <v>1</v>
      </c>
      <c r="H21" s="44"/>
      <c r="I21" s="45"/>
      <c r="J21" s="13"/>
      <c r="K21" s="14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8:C18"/>
    <mergeCell ref="H18:I21"/>
    <mergeCell ref="A19:C19"/>
    <mergeCell ref="A20:F20"/>
    <mergeCell ref="A21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opLeftCell="A17" workbookViewId="0">
      <selection activeCell="G42" sqref="G42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style="34" customWidth="1"/>
    <col min="5" max="5" width="8.85546875" style="34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11"/>
    </row>
    <row r="2" spans="1:11" ht="15.75" thickBot="1" x14ac:dyDescent="0.3">
      <c r="A2" s="56" t="s">
        <v>194</v>
      </c>
      <c r="B2" s="57"/>
      <c r="C2" s="57"/>
      <c r="D2" s="57"/>
      <c r="E2" s="57"/>
      <c r="F2" s="57"/>
      <c r="G2" s="57"/>
      <c r="H2" s="57"/>
      <c r="I2" s="57"/>
      <c r="J2" s="19"/>
      <c r="K2" s="20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16" t="s">
        <v>15</v>
      </c>
    </row>
    <row r="5" spans="1:11" ht="15.75" thickBot="1" x14ac:dyDescent="0.3">
      <c r="A5" s="1">
        <v>2</v>
      </c>
      <c r="B5" s="27" t="s">
        <v>21</v>
      </c>
      <c r="C5" s="22" t="s">
        <v>113</v>
      </c>
      <c r="D5" s="23">
        <v>3</v>
      </c>
      <c r="E5" s="23">
        <v>0</v>
      </c>
      <c r="F5" s="23">
        <v>3</v>
      </c>
      <c r="G5" s="23">
        <v>6</v>
      </c>
      <c r="H5" s="23" t="s">
        <v>18</v>
      </c>
      <c r="I5" s="1" t="s">
        <v>70</v>
      </c>
      <c r="J5" s="18"/>
      <c r="K5" s="18"/>
    </row>
    <row r="6" spans="1:11" ht="15.75" thickBot="1" x14ac:dyDescent="0.3">
      <c r="A6" s="1">
        <v>2</v>
      </c>
      <c r="B6" s="28" t="s">
        <v>218</v>
      </c>
      <c r="C6" s="25" t="s">
        <v>106</v>
      </c>
      <c r="D6" s="26">
        <v>3</v>
      </c>
      <c r="E6" s="26">
        <v>0</v>
      </c>
      <c r="F6" s="26">
        <v>3</v>
      </c>
      <c r="G6" s="26">
        <v>5</v>
      </c>
      <c r="H6" s="26" t="s">
        <v>18</v>
      </c>
      <c r="I6" s="1" t="s">
        <v>70</v>
      </c>
      <c r="J6" s="18"/>
      <c r="K6" s="18"/>
    </row>
    <row r="7" spans="1:11" ht="15.75" thickBot="1" x14ac:dyDescent="0.3">
      <c r="A7" s="1">
        <v>2</v>
      </c>
      <c r="B7" s="28" t="s">
        <v>219</v>
      </c>
      <c r="C7" s="25" t="s">
        <v>103</v>
      </c>
      <c r="D7" s="26">
        <v>3</v>
      </c>
      <c r="E7" s="26">
        <v>0</v>
      </c>
      <c r="F7" s="26">
        <v>3</v>
      </c>
      <c r="G7" s="26">
        <v>4</v>
      </c>
      <c r="H7" s="26" t="s">
        <v>18</v>
      </c>
      <c r="I7" s="1" t="s">
        <v>70</v>
      </c>
      <c r="J7" s="18"/>
      <c r="K7" s="18"/>
    </row>
    <row r="8" spans="1:11" ht="15.75" thickBot="1" x14ac:dyDescent="0.3">
      <c r="A8" s="1">
        <v>2</v>
      </c>
      <c r="B8" s="28" t="s">
        <v>220</v>
      </c>
      <c r="C8" s="25" t="s">
        <v>105</v>
      </c>
      <c r="D8" s="26">
        <v>2</v>
      </c>
      <c r="E8" s="26">
        <v>0</v>
      </c>
      <c r="F8" s="26">
        <v>2</v>
      </c>
      <c r="G8" s="26">
        <v>2</v>
      </c>
      <c r="H8" s="26" t="s">
        <v>18</v>
      </c>
      <c r="I8" s="1" t="s">
        <v>70</v>
      </c>
      <c r="J8" s="18"/>
      <c r="K8" s="18"/>
    </row>
    <row r="9" spans="1:11" ht="36.75" thickBot="1" x14ac:dyDescent="0.3">
      <c r="A9" s="1">
        <v>2</v>
      </c>
      <c r="B9" s="28" t="s">
        <v>221</v>
      </c>
      <c r="C9" s="25" t="s">
        <v>104</v>
      </c>
      <c r="D9" s="26">
        <v>2</v>
      </c>
      <c r="E9" s="26">
        <v>0</v>
      </c>
      <c r="F9" s="26">
        <v>2</v>
      </c>
      <c r="G9" s="26">
        <v>2</v>
      </c>
      <c r="H9" s="26" t="s">
        <v>18</v>
      </c>
      <c r="I9" s="1" t="s">
        <v>70</v>
      </c>
      <c r="J9" s="18"/>
      <c r="K9" s="18"/>
    </row>
    <row r="10" spans="1:11" ht="24.75" thickBot="1" x14ac:dyDescent="0.3">
      <c r="A10" s="1">
        <v>2</v>
      </c>
      <c r="B10" s="28" t="s">
        <v>222</v>
      </c>
      <c r="C10" s="25" t="s">
        <v>223</v>
      </c>
      <c r="D10" s="26">
        <v>3</v>
      </c>
      <c r="E10" s="26">
        <v>0</v>
      </c>
      <c r="F10" s="26">
        <v>3</v>
      </c>
      <c r="G10" s="26">
        <v>3</v>
      </c>
      <c r="H10" s="26" t="s">
        <v>18</v>
      </c>
      <c r="I10" s="1" t="s">
        <v>70</v>
      </c>
      <c r="J10" s="18"/>
      <c r="K10" s="18"/>
    </row>
    <row r="11" spans="1:11" ht="15.75" thickBot="1" x14ac:dyDescent="0.3">
      <c r="A11" s="1">
        <v>2</v>
      </c>
      <c r="B11" s="28" t="s">
        <v>224</v>
      </c>
      <c r="C11" s="25" t="s">
        <v>225</v>
      </c>
      <c r="D11" s="26">
        <v>3</v>
      </c>
      <c r="E11" s="26">
        <v>0</v>
      </c>
      <c r="F11" s="26">
        <v>3</v>
      </c>
      <c r="G11" s="26">
        <v>5</v>
      </c>
      <c r="H11" s="26" t="s">
        <v>18</v>
      </c>
      <c r="I11" s="1" t="s">
        <v>70</v>
      </c>
      <c r="J11" s="18"/>
      <c r="K11" s="18"/>
    </row>
    <row r="12" spans="1:11" ht="24.75" thickBot="1" x14ac:dyDescent="0.3">
      <c r="A12" s="1">
        <v>2</v>
      </c>
      <c r="B12" s="28" t="s">
        <v>226</v>
      </c>
      <c r="C12" s="25" t="s">
        <v>227</v>
      </c>
      <c r="D12" s="26">
        <v>3</v>
      </c>
      <c r="E12" s="26">
        <v>0</v>
      </c>
      <c r="F12" s="26">
        <v>3</v>
      </c>
      <c r="G12" s="26">
        <v>3</v>
      </c>
      <c r="H12" s="26" t="s">
        <v>18</v>
      </c>
      <c r="I12" s="1" t="s">
        <v>70</v>
      </c>
      <c r="J12" s="18"/>
      <c r="K12" s="18"/>
    </row>
    <row r="13" spans="1:11" ht="15.75" thickBot="1" x14ac:dyDescent="0.3">
      <c r="A13" s="1">
        <v>4</v>
      </c>
      <c r="B13" s="27" t="s">
        <v>228</v>
      </c>
      <c r="C13" s="22" t="s">
        <v>229</v>
      </c>
      <c r="D13" s="23">
        <v>3</v>
      </c>
      <c r="E13" s="23">
        <v>0</v>
      </c>
      <c r="F13" s="23">
        <v>3</v>
      </c>
      <c r="G13" s="23">
        <v>5</v>
      </c>
      <c r="H13" s="23" t="s">
        <v>18</v>
      </c>
      <c r="I13" s="1" t="s">
        <v>70</v>
      </c>
      <c r="J13" s="18"/>
      <c r="K13" s="18"/>
    </row>
    <row r="14" spans="1:11" ht="15.75" thickBot="1" x14ac:dyDescent="0.3">
      <c r="A14" s="1">
        <v>4</v>
      </c>
      <c r="B14" s="28" t="s">
        <v>230</v>
      </c>
      <c r="C14" s="25" t="s">
        <v>231</v>
      </c>
      <c r="D14" s="26">
        <v>3</v>
      </c>
      <c r="E14" s="26">
        <v>0</v>
      </c>
      <c r="F14" s="26">
        <v>3</v>
      </c>
      <c r="G14" s="26">
        <v>3</v>
      </c>
      <c r="H14" s="26" t="s">
        <v>18</v>
      </c>
      <c r="I14" s="1" t="s">
        <v>70</v>
      </c>
      <c r="J14" s="18"/>
      <c r="K14" s="18"/>
    </row>
    <row r="15" spans="1:11" ht="15.75" thickBot="1" x14ac:dyDescent="0.3">
      <c r="A15" s="1">
        <v>4</v>
      </c>
      <c r="B15" s="28" t="s">
        <v>232</v>
      </c>
      <c r="C15" s="25" t="s">
        <v>233</v>
      </c>
      <c r="D15" s="26">
        <v>3</v>
      </c>
      <c r="E15" s="26">
        <v>0</v>
      </c>
      <c r="F15" s="26">
        <v>3</v>
      </c>
      <c r="G15" s="26">
        <v>4</v>
      </c>
      <c r="H15" s="26" t="s">
        <v>18</v>
      </c>
      <c r="I15" s="1" t="s">
        <v>70</v>
      </c>
      <c r="J15" s="18"/>
      <c r="K15" s="18"/>
    </row>
    <row r="16" spans="1:11" ht="15.75" thickBot="1" x14ac:dyDescent="0.3">
      <c r="A16" s="2">
        <v>4</v>
      </c>
      <c r="B16" s="28" t="s">
        <v>234</v>
      </c>
      <c r="C16" s="25" t="s">
        <v>235</v>
      </c>
      <c r="D16" s="26">
        <v>3</v>
      </c>
      <c r="E16" s="26">
        <v>0</v>
      </c>
      <c r="F16" s="26">
        <v>3</v>
      </c>
      <c r="G16" s="26">
        <v>4</v>
      </c>
      <c r="H16" s="26" t="s">
        <v>18</v>
      </c>
      <c r="I16" s="2" t="s">
        <v>70</v>
      </c>
      <c r="J16" s="18"/>
      <c r="K16" s="18"/>
    </row>
    <row r="17" spans="1:11" ht="15.75" thickBot="1" x14ac:dyDescent="0.3">
      <c r="A17" s="1">
        <v>4</v>
      </c>
      <c r="B17" s="28" t="s">
        <v>236</v>
      </c>
      <c r="C17" s="25" t="s">
        <v>237</v>
      </c>
      <c r="D17" s="26">
        <v>3</v>
      </c>
      <c r="E17" s="26">
        <v>0</v>
      </c>
      <c r="F17" s="26">
        <v>3</v>
      </c>
      <c r="G17" s="26">
        <v>4</v>
      </c>
      <c r="H17" s="26" t="s">
        <v>18</v>
      </c>
      <c r="I17" s="1" t="s">
        <v>70</v>
      </c>
      <c r="J17" s="18"/>
      <c r="K17" s="18"/>
    </row>
    <row r="18" spans="1:11" ht="32.25" customHeight="1" thickBot="1" x14ac:dyDescent="0.3">
      <c r="A18" s="1">
        <v>4</v>
      </c>
      <c r="B18" s="28" t="s">
        <v>238</v>
      </c>
      <c r="C18" s="25" t="s">
        <v>239</v>
      </c>
      <c r="D18" s="26">
        <v>2</v>
      </c>
      <c r="E18" s="26">
        <v>0</v>
      </c>
      <c r="F18" s="26">
        <v>2</v>
      </c>
      <c r="G18" s="26">
        <v>3</v>
      </c>
      <c r="H18" s="26" t="s">
        <v>18</v>
      </c>
      <c r="I18" s="1" t="s">
        <v>70</v>
      </c>
      <c r="J18" s="18"/>
      <c r="K18" s="18"/>
    </row>
    <row r="19" spans="1:11" ht="15.75" thickBot="1" x14ac:dyDescent="0.3">
      <c r="A19" s="1">
        <v>4</v>
      </c>
      <c r="B19" s="28" t="s">
        <v>240</v>
      </c>
      <c r="C19" s="25" t="s">
        <v>116</v>
      </c>
      <c r="D19" s="26">
        <v>3</v>
      </c>
      <c r="E19" s="26">
        <v>0</v>
      </c>
      <c r="F19" s="26">
        <v>3</v>
      </c>
      <c r="G19" s="26">
        <v>4</v>
      </c>
      <c r="H19" s="26" t="s">
        <v>18</v>
      </c>
      <c r="I19" s="1" t="s">
        <v>70</v>
      </c>
      <c r="J19" s="18"/>
      <c r="K19" s="18"/>
    </row>
    <row r="20" spans="1:11" ht="15.75" thickBot="1" x14ac:dyDescent="0.3">
      <c r="A20" s="1">
        <v>4</v>
      </c>
      <c r="B20" s="27" t="s">
        <v>241</v>
      </c>
      <c r="C20" s="22" t="s">
        <v>242</v>
      </c>
      <c r="D20" s="23">
        <v>2</v>
      </c>
      <c r="E20" s="23">
        <v>2</v>
      </c>
      <c r="F20" s="23">
        <v>3</v>
      </c>
      <c r="G20" s="23">
        <v>5</v>
      </c>
      <c r="H20" s="23" t="s">
        <v>18</v>
      </c>
      <c r="I20" s="1" t="s">
        <v>70</v>
      </c>
      <c r="J20" s="18"/>
      <c r="K20" s="18"/>
    </row>
    <row r="21" spans="1:11" ht="24.75" thickBot="1" x14ac:dyDescent="0.3">
      <c r="A21" s="1">
        <v>4</v>
      </c>
      <c r="B21" s="28" t="s">
        <v>243</v>
      </c>
      <c r="C21" s="25" t="s">
        <v>244</v>
      </c>
      <c r="D21" s="26">
        <v>2</v>
      </c>
      <c r="E21" s="26">
        <v>2</v>
      </c>
      <c r="F21" s="26">
        <v>3</v>
      </c>
      <c r="G21" s="26">
        <v>6</v>
      </c>
      <c r="H21" s="26" t="s">
        <v>18</v>
      </c>
      <c r="I21" s="1" t="s">
        <v>70</v>
      </c>
      <c r="J21" s="18"/>
      <c r="K21" s="18"/>
    </row>
    <row r="22" spans="1:11" ht="15.75" thickBot="1" x14ac:dyDescent="0.3">
      <c r="A22" s="1">
        <v>4</v>
      </c>
      <c r="B22" s="28" t="s">
        <v>245</v>
      </c>
      <c r="C22" s="25" t="s">
        <v>246</v>
      </c>
      <c r="D22" s="26">
        <v>3</v>
      </c>
      <c r="E22" s="26">
        <v>0</v>
      </c>
      <c r="F22" s="26">
        <v>3</v>
      </c>
      <c r="G22" s="26">
        <v>5</v>
      </c>
      <c r="H22" s="26" t="s">
        <v>18</v>
      </c>
      <c r="I22" s="1" t="s">
        <v>70</v>
      </c>
      <c r="J22" s="18"/>
      <c r="K22" s="18"/>
    </row>
    <row r="23" spans="1:11" ht="15.75" thickBot="1" x14ac:dyDescent="0.3">
      <c r="A23" s="1">
        <v>4</v>
      </c>
      <c r="B23" s="27" t="s">
        <v>247</v>
      </c>
      <c r="C23" s="22" t="s">
        <v>248</v>
      </c>
      <c r="D23" s="23">
        <v>2</v>
      </c>
      <c r="E23" s="23">
        <v>2</v>
      </c>
      <c r="F23" s="23">
        <v>3</v>
      </c>
      <c r="G23" s="23">
        <v>5</v>
      </c>
      <c r="H23" s="23" t="s">
        <v>45</v>
      </c>
      <c r="I23" s="1" t="s">
        <v>70</v>
      </c>
      <c r="J23" s="18"/>
      <c r="K23" s="18"/>
    </row>
    <row r="24" spans="1:11" ht="15.75" thickBot="1" x14ac:dyDescent="0.3">
      <c r="A24" s="2">
        <v>6</v>
      </c>
      <c r="B24" s="27" t="s">
        <v>249</v>
      </c>
      <c r="C24" s="22" t="s">
        <v>250</v>
      </c>
      <c r="D24" s="23">
        <v>3</v>
      </c>
      <c r="E24" s="23">
        <v>0</v>
      </c>
      <c r="F24" s="23">
        <v>3</v>
      </c>
      <c r="G24" s="23">
        <v>5</v>
      </c>
      <c r="H24" s="23" t="s">
        <v>18</v>
      </c>
      <c r="I24" s="2" t="s">
        <v>70</v>
      </c>
      <c r="J24" s="18"/>
      <c r="K24" s="18"/>
    </row>
    <row r="25" spans="1:11" ht="15.75" thickBot="1" x14ac:dyDescent="0.3">
      <c r="A25" s="1">
        <v>6</v>
      </c>
      <c r="B25" s="28" t="s">
        <v>251</v>
      </c>
      <c r="C25" s="25" t="s">
        <v>252</v>
      </c>
      <c r="D25" s="26">
        <v>3</v>
      </c>
      <c r="E25" s="26">
        <v>0</v>
      </c>
      <c r="F25" s="26">
        <v>3</v>
      </c>
      <c r="G25" s="26">
        <v>5</v>
      </c>
      <c r="H25" s="26" t="s">
        <v>18</v>
      </c>
      <c r="I25" s="1" t="s">
        <v>70</v>
      </c>
      <c r="J25" s="18"/>
      <c r="K25" s="18"/>
    </row>
    <row r="26" spans="1:11" ht="15.75" thickBot="1" x14ac:dyDescent="0.3">
      <c r="A26" s="1">
        <v>6</v>
      </c>
      <c r="B26" s="28" t="s">
        <v>253</v>
      </c>
      <c r="C26" s="25" t="s">
        <v>254</v>
      </c>
      <c r="D26" s="26">
        <v>3</v>
      </c>
      <c r="E26" s="26">
        <v>0</v>
      </c>
      <c r="F26" s="26">
        <v>3</v>
      </c>
      <c r="G26" s="26">
        <v>4</v>
      </c>
      <c r="H26" s="26" t="s">
        <v>18</v>
      </c>
      <c r="I26" s="1" t="s">
        <v>70</v>
      </c>
      <c r="J26" s="18"/>
      <c r="K26" s="18"/>
    </row>
    <row r="27" spans="1:11" ht="24.75" thickBot="1" x14ac:dyDescent="0.3">
      <c r="A27" s="2">
        <v>6</v>
      </c>
      <c r="B27" s="28" t="s">
        <v>255</v>
      </c>
      <c r="C27" s="25" t="s">
        <v>256</v>
      </c>
      <c r="D27" s="26">
        <v>3</v>
      </c>
      <c r="E27" s="26">
        <v>0</v>
      </c>
      <c r="F27" s="26">
        <v>3</v>
      </c>
      <c r="G27" s="26">
        <v>4</v>
      </c>
      <c r="H27" s="26" t="s">
        <v>18</v>
      </c>
      <c r="I27" s="2" t="s">
        <v>70</v>
      </c>
      <c r="J27" s="18"/>
      <c r="K27" s="18"/>
    </row>
    <row r="28" spans="1:11" ht="15.75" thickBot="1" x14ac:dyDescent="0.3">
      <c r="A28" s="1">
        <v>6</v>
      </c>
      <c r="B28" s="28" t="s">
        <v>257</v>
      </c>
      <c r="C28" s="25" t="s">
        <v>258</v>
      </c>
      <c r="D28" s="26">
        <v>3</v>
      </c>
      <c r="E28" s="26">
        <v>0</v>
      </c>
      <c r="F28" s="26">
        <v>3</v>
      </c>
      <c r="G28" s="26">
        <v>3</v>
      </c>
      <c r="H28" s="26" t="s">
        <v>18</v>
      </c>
      <c r="I28" s="1" t="s">
        <v>70</v>
      </c>
      <c r="J28" s="18"/>
      <c r="K28" s="18"/>
    </row>
    <row r="29" spans="1:11" ht="15.75" thickBot="1" x14ac:dyDescent="0.3">
      <c r="A29" s="1">
        <v>6</v>
      </c>
      <c r="B29" s="28" t="s">
        <v>259</v>
      </c>
      <c r="C29" s="25" t="s">
        <v>136</v>
      </c>
      <c r="D29" s="26">
        <v>0</v>
      </c>
      <c r="E29" s="26">
        <v>0</v>
      </c>
      <c r="F29" s="26">
        <v>0</v>
      </c>
      <c r="G29" s="26">
        <v>6</v>
      </c>
      <c r="H29" s="26" t="s">
        <v>18</v>
      </c>
      <c r="I29" s="1"/>
      <c r="J29" s="18"/>
      <c r="K29" s="18" t="s">
        <v>273</v>
      </c>
    </row>
    <row r="30" spans="1:11" ht="15.75" thickBot="1" x14ac:dyDescent="0.3">
      <c r="A30" s="1">
        <v>6</v>
      </c>
      <c r="B30" s="27" t="s">
        <v>260</v>
      </c>
      <c r="C30" s="22" t="s">
        <v>261</v>
      </c>
      <c r="D30" s="23">
        <v>3</v>
      </c>
      <c r="E30" s="23">
        <v>0</v>
      </c>
      <c r="F30" s="23">
        <v>3</v>
      </c>
      <c r="G30" s="23">
        <v>3</v>
      </c>
      <c r="H30" s="23" t="s">
        <v>45</v>
      </c>
      <c r="I30" s="1" t="s">
        <v>70</v>
      </c>
      <c r="J30" s="18"/>
      <c r="K30" s="18"/>
    </row>
    <row r="31" spans="1:11" ht="24.75" thickBot="1" x14ac:dyDescent="0.3">
      <c r="A31" s="2">
        <v>6</v>
      </c>
      <c r="B31" s="27" t="s">
        <v>262</v>
      </c>
      <c r="C31" s="22" t="s">
        <v>263</v>
      </c>
      <c r="D31" s="23">
        <v>3</v>
      </c>
      <c r="E31" s="23">
        <v>0</v>
      </c>
      <c r="F31" s="23">
        <v>3</v>
      </c>
      <c r="G31" s="23">
        <v>3</v>
      </c>
      <c r="H31" s="23" t="s">
        <v>18</v>
      </c>
      <c r="I31" s="2" t="s">
        <v>70</v>
      </c>
      <c r="J31" s="18"/>
      <c r="K31" s="18"/>
    </row>
    <row r="32" spans="1:11" ht="15.75" thickBot="1" x14ac:dyDescent="0.3">
      <c r="A32" s="1">
        <v>6</v>
      </c>
      <c r="B32" s="28" t="s">
        <v>264</v>
      </c>
      <c r="C32" s="25" t="s">
        <v>265</v>
      </c>
      <c r="D32" s="26">
        <v>2</v>
      </c>
      <c r="E32" s="26">
        <v>2</v>
      </c>
      <c r="F32" s="26">
        <v>3</v>
      </c>
      <c r="G32" s="26">
        <v>4</v>
      </c>
      <c r="H32" s="26" t="s">
        <v>18</v>
      </c>
      <c r="I32" s="1" t="s">
        <v>70</v>
      </c>
      <c r="J32" s="18"/>
      <c r="K32" s="18"/>
    </row>
    <row r="33" spans="1:11" ht="24.75" thickBot="1" x14ac:dyDescent="0.3">
      <c r="A33" s="1">
        <v>6</v>
      </c>
      <c r="B33" s="28" t="s">
        <v>266</v>
      </c>
      <c r="C33" s="25" t="s">
        <v>267</v>
      </c>
      <c r="D33" s="26">
        <v>2</v>
      </c>
      <c r="E33" s="26">
        <v>2</v>
      </c>
      <c r="F33" s="26">
        <v>3</v>
      </c>
      <c r="G33" s="26">
        <v>4</v>
      </c>
      <c r="H33" s="26" t="s">
        <v>18</v>
      </c>
      <c r="I33" s="1" t="s">
        <v>70</v>
      </c>
      <c r="J33" s="18"/>
      <c r="K33" s="18"/>
    </row>
    <row r="34" spans="1:11" ht="24.75" thickBot="1" x14ac:dyDescent="0.3">
      <c r="A34" s="1">
        <v>6</v>
      </c>
      <c r="B34" s="28" t="s">
        <v>268</v>
      </c>
      <c r="C34" s="25" t="s">
        <v>269</v>
      </c>
      <c r="D34" s="26">
        <v>2</v>
      </c>
      <c r="E34" s="26">
        <v>2</v>
      </c>
      <c r="F34" s="26">
        <v>3</v>
      </c>
      <c r="G34" s="26">
        <v>4</v>
      </c>
      <c r="H34" s="26" t="s">
        <v>18</v>
      </c>
      <c r="I34" s="1" t="s">
        <v>70</v>
      </c>
      <c r="J34" s="18"/>
      <c r="K34" s="18"/>
    </row>
    <row r="35" spans="1:11" ht="15.75" thickBot="1" x14ac:dyDescent="0.3">
      <c r="A35" s="1">
        <v>6</v>
      </c>
      <c r="B35" s="28" t="s">
        <v>253</v>
      </c>
      <c r="C35" s="25" t="s">
        <v>254</v>
      </c>
      <c r="D35" s="26">
        <v>2</v>
      </c>
      <c r="E35" s="26">
        <v>2</v>
      </c>
      <c r="F35" s="26">
        <v>3</v>
      </c>
      <c r="G35" s="26">
        <v>3</v>
      </c>
      <c r="H35" s="26" t="s">
        <v>18</v>
      </c>
      <c r="I35" s="1" t="s">
        <v>70</v>
      </c>
      <c r="J35" s="18"/>
      <c r="K35" s="18"/>
    </row>
    <row r="36" spans="1:11" ht="24.75" thickBot="1" x14ac:dyDescent="0.3">
      <c r="A36" s="1">
        <v>8</v>
      </c>
      <c r="B36" s="27" t="s">
        <v>270</v>
      </c>
      <c r="C36" s="22" t="s">
        <v>100</v>
      </c>
      <c r="D36" s="23">
        <v>0</v>
      </c>
      <c r="E36" s="23">
        <v>40</v>
      </c>
      <c r="F36" s="23">
        <v>10</v>
      </c>
      <c r="G36" s="23">
        <v>30</v>
      </c>
      <c r="H36" s="22" t="s">
        <v>18</v>
      </c>
      <c r="I36" s="1"/>
      <c r="J36" s="18"/>
      <c r="K36" s="18" t="s">
        <v>70</v>
      </c>
    </row>
    <row r="37" spans="1:11" ht="15.75" thickBot="1" x14ac:dyDescent="0.3">
      <c r="A37" s="2">
        <v>8</v>
      </c>
      <c r="B37" s="27" t="s">
        <v>271</v>
      </c>
      <c r="C37" s="22" t="s">
        <v>272</v>
      </c>
      <c r="D37" s="23">
        <v>0</v>
      </c>
      <c r="E37" s="23">
        <v>2</v>
      </c>
      <c r="F37" s="23">
        <v>1</v>
      </c>
      <c r="G37" s="23">
        <v>5</v>
      </c>
      <c r="H37" s="22" t="s">
        <v>18</v>
      </c>
      <c r="I37" s="23" t="s">
        <v>274</v>
      </c>
      <c r="J37" s="18"/>
      <c r="K37" s="18"/>
    </row>
    <row r="38" spans="1:11" ht="16.5" thickBot="1" x14ac:dyDescent="0.3">
      <c r="A38" s="38" t="s">
        <v>9</v>
      </c>
      <c r="B38" s="39"/>
      <c r="C38" s="40"/>
      <c r="D38" s="3">
        <f>SUM(D5:D16)</f>
        <v>34</v>
      </c>
      <c r="E38" s="3">
        <f>SUM(E5:E16)</f>
        <v>0</v>
      </c>
      <c r="F38" s="4">
        <f>SUM(F5:F16)</f>
        <v>34</v>
      </c>
      <c r="G38" s="8">
        <f>SUM(G5:G16)</f>
        <v>46</v>
      </c>
      <c r="H38" s="41"/>
      <c r="I38" s="42"/>
      <c r="K38" s="12"/>
    </row>
    <row r="39" spans="1:11" ht="16.5" thickBot="1" x14ac:dyDescent="0.3">
      <c r="A39" s="46" t="s">
        <v>12</v>
      </c>
      <c r="B39" s="47"/>
      <c r="C39" s="47"/>
      <c r="D39" s="62"/>
      <c r="E39" s="62"/>
      <c r="F39" s="5"/>
      <c r="G39" s="9">
        <v>0</v>
      </c>
      <c r="H39" s="42"/>
      <c r="I39" s="42"/>
      <c r="K39" s="12"/>
    </row>
    <row r="40" spans="1:11" ht="16.5" thickBot="1" x14ac:dyDescent="0.3">
      <c r="A40" s="48" t="s">
        <v>8</v>
      </c>
      <c r="B40" s="49"/>
      <c r="C40" s="49"/>
      <c r="D40" s="49"/>
      <c r="E40" s="49"/>
      <c r="F40" s="50"/>
      <c r="G40" s="6">
        <v>31</v>
      </c>
      <c r="H40" s="43"/>
      <c r="I40" s="42"/>
      <c r="K40" s="12"/>
    </row>
    <row r="41" spans="1:11" ht="16.5" thickBot="1" x14ac:dyDescent="0.3">
      <c r="A41" s="51" t="s">
        <v>10</v>
      </c>
      <c r="B41" s="52"/>
      <c r="C41" s="52"/>
      <c r="D41" s="52"/>
      <c r="E41" s="52"/>
      <c r="F41" s="53"/>
      <c r="G41" s="7">
        <v>0.94</v>
      </c>
      <c r="H41" s="44"/>
      <c r="I41" s="45"/>
      <c r="J41" s="13"/>
      <c r="K41" s="14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38:C38"/>
    <mergeCell ref="H38:I41"/>
    <mergeCell ref="A39:C39"/>
    <mergeCell ref="A40:F40"/>
    <mergeCell ref="A41:F4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>
      <selection activeCell="G16" sqref="G16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11"/>
    </row>
    <row r="2" spans="1:11" ht="15.75" thickBot="1" x14ac:dyDescent="0.3">
      <c r="A2" s="56" t="s">
        <v>195</v>
      </c>
      <c r="B2" s="57"/>
      <c r="C2" s="57"/>
      <c r="D2" s="57"/>
      <c r="E2" s="57"/>
      <c r="F2" s="57"/>
      <c r="G2" s="57"/>
      <c r="H2" s="57"/>
      <c r="I2" s="57"/>
      <c r="J2" s="19"/>
      <c r="K2" s="20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16" t="s">
        <v>15</v>
      </c>
    </row>
    <row r="5" spans="1:11" ht="36.75" thickBot="1" x14ac:dyDescent="0.3">
      <c r="A5" s="1">
        <v>2</v>
      </c>
      <c r="B5" s="27" t="s">
        <v>149</v>
      </c>
      <c r="C5" s="22" t="s">
        <v>150</v>
      </c>
      <c r="D5" s="30">
        <v>2</v>
      </c>
      <c r="E5" s="30">
        <v>0</v>
      </c>
      <c r="F5" s="30">
        <v>2</v>
      </c>
      <c r="G5" s="30">
        <v>2</v>
      </c>
      <c r="H5" s="22" t="s">
        <v>18</v>
      </c>
      <c r="I5" s="1" t="s">
        <v>70</v>
      </c>
      <c r="J5" s="18"/>
      <c r="K5" s="18"/>
    </row>
    <row r="6" spans="1:11" ht="24.75" thickBot="1" x14ac:dyDescent="0.3">
      <c r="A6" s="1">
        <v>2</v>
      </c>
      <c r="B6" s="28" t="s">
        <v>189</v>
      </c>
      <c r="C6" s="25" t="s">
        <v>30</v>
      </c>
      <c r="D6" s="31">
        <v>2</v>
      </c>
      <c r="E6" s="31">
        <v>0</v>
      </c>
      <c r="F6" s="31">
        <v>2</v>
      </c>
      <c r="G6" s="31">
        <v>2</v>
      </c>
      <c r="H6" s="25" t="s">
        <v>18</v>
      </c>
      <c r="I6" s="1" t="s">
        <v>70</v>
      </c>
      <c r="J6" s="18"/>
      <c r="K6" s="18"/>
    </row>
    <row r="7" spans="1:11" ht="15.75" thickBot="1" x14ac:dyDescent="0.3">
      <c r="A7" s="1">
        <v>2</v>
      </c>
      <c r="B7" s="28" t="s">
        <v>190</v>
      </c>
      <c r="C7" s="25" t="s">
        <v>75</v>
      </c>
      <c r="D7" s="31">
        <v>3</v>
      </c>
      <c r="E7" s="31">
        <v>2</v>
      </c>
      <c r="F7" s="31">
        <v>4</v>
      </c>
      <c r="G7" s="31">
        <v>5</v>
      </c>
      <c r="H7" s="25" t="s">
        <v>18</v>
      </c>
      <c r="I7" s="1" t="s">
        <v>70</v>
      </c>
      <c r="J7" s="18"/>
      <c r="K7" s="18"/>
    </row>
    <row r="8" spans="1:11" ht="36.75" thickBot="1" x14ac:dyDescent="0.3">
      <c r="A8" s="1">
        <v>2</v>
      </c>
      <c r="B8" s="28" t="s">
        <v>191</v>
      </c>
      <c r="C8" s="25" t="s">
        <v>159</v>
      </c>
      <c r="D8" s="31">
        <v>3</v>
      </c>
      <c r="E8" s="31">
        <v>0</v>
      </c>
      <c r="F8" s="31">
        <v>3</v>
      </c>
      <c r="G8" s="31">
        <v>5</v>
      </c>
      <c r="H8" s="25" t="s">
        <v>18</v>
      </c>
      <c r="I8" s="1" t="s">
        <v>70</v>
      </c>
      <c r="J8" s="18"/>
      <c r="K8" s="18"/>
    </row>
    <row r="9" spans="1:11" ht="15.75" thickBot="1" x14ac:dyDescent="0.3">
      <c r="A9" s="1">
        <v>2</v>
      </c>
      <c r="B9" s="28" t="s">
        <v>192</v>
      </c>
      <c r="C9" s="25" t="s">
        <v>24</v>
      </c>
      <c r="D9" s="31">
        <v>3</v>
      </c>
      <c r="E9" s="31">
        <v>2</v>
      </c>
      <c r="F9" s="31">
        <v>4</v>
      </c>
      <c r="G9" s="31">
        <v>6</v>
      </c>
      <c r="H9" s="25" t="s">
        <v>18</v>
      </c>
      <c r="I9" s="1" t="s">
        <v>70</v>
      </c>
      <c r="J9" s="18"/>
      <c r="K9" s="18"/>
    </row>
    <row r="10" spans="1:11" ht="15.75" thickBot="1" x14ac:dyDescent="0.3">
      <c r="A10" s="1">
        <v>2</v>
      </c>
      <c r="B10" s="28" t="s">
        <v>76</v>
      </c>
      <c r="C10" s="25" t="s">
        <v>22</v>
      </c>
      <c r="D10" s="31">
        <v>4</v>
      </c>
      <c r="E10" s="31">
        <v>0</v>
      </c>
      <c r="F10" s="31">
        <v>4</v>
      </c>
      <c r="G10" s="31">
        <v>6</v>
      </c>
      <c r="H10" s="25" t="s">
        <v>18</v>
      </c>
      <c r="I10" s="1" t="s">
        <v>70</v>
      </c>
      <c r="J10" s="18"/>
      <c r="K10" s="18"/>
    </row>
    <row r="11" spans="1:11" ht="15.75" thickBot="1" x14ac:dyDescent="0.3">
      <c r="A11" s="1">
        <v>2</v>
      </c>
      <c r="B11" s="28" t="s">
        <v>148</v>
      </c>
      <c r="C11" s="25" t="s">
        <v>193</v>
      </c>
      <c r="D11" s="31">
        <v>3</v>
      </c>
      <c r="E11" s="31">
        <v>0</v>
      </c>
      <c r="F11" s="31">
        <v>3</v>
      </c>
      <c r="G11" s="31">
        <v>4</v>
      </c>
      <c r="H11" s="25" t="s">
        <v>18</v>
      </c>
      <c r="I11" s="1" t="s">
        <v>70</v>
      </c>
      <c r="J11" s="18"/>
      <c r="K11" s="18"/>
    </row>
    <row r="12" spans="1:11" ht="16.5" thickBot="1" x14ac:dyDescent="0.3">
      <c r="A12" s="38" t="s">
        <v>9</v>
      </c>
      <c r="B12" s="39"/>
      <c r="C12" s="40"/>
      <c r="D12" s="3">
        <f>SUM(D5:D11)</f>
        <v>20</v>
      </c>
      <c r="E12" s="3">
        <f>SUM(E5:E11)</f>
        <v>4</v>
      </c>
      <c r="F12" s="4">
        <f>SUM(F5:F11)</f>
        <v>22</v>
      </c>
      <c r="G12" s="8">
        <f>SUM(G5:G11)</f>
        <v>30</v>
      </c>
      <c r="H12" s="41"/>
      <c r="I12" s="42"/>
      <c r="K12" s="12"/>
    </row>
    <row r="13" spans="1:11" ht="16.5" thickBot="1" x14ac:dyDescent="0.3">
      <c r="A13" s="46" t="s">
        <v>12</v>
      </c>
      <c r="B13" s="47"/>
      <c r="C13" s="47"/>
      <c r="D13" s="5"/>
      <c r="E13" s="5"/>
      <c r="F13" s="5"/>
      <c r="G13" s="9">
        <v>0</v>
      </c>
      <c r="H13" s="42"/>
      <c r="I13" s="42"/>
      <c r="K13" s="12"/>
    </row>
    <row r="14" spans="1:11" ht="16.5" thickBot="1" x14ac:dyDescent="0.3">
      <c r="A14" s="48" t="s">
        <v>8</v>
      </c>
      <c r="B14" s="49"/>
      <c r="C14" s="49"/>
      <c r="D14" s="49"/>
      <c r="E14" s="49"/>
      <c r="F14" s="50"/>
      <c r="G14" s="6">
        <v>7</v>
      </c>
      <c r="H14" s="43"/>
      <c r="I14" s="42"/>
      <c r="K14" s="12"/>
    </row>
    <row r="15" spans="1:11" ht="16.5" thickBot="1" x14ac:dyDescent="0.3">
      <c r="A15" s="51" t="s">
        <v>10</v>
      </c>
      <c r="B15" s="52"/>
      <c r="C15" s="52"/>
      <c r="D15" s="52"/>
      <c r="E15" s="52"/>
      <c r="F15" s="53"/>
      <c r="G15" s="7">
        <v>1</v>
      </c>
      <c r="H15" s="44"/>
      <c r="I15" s="45"/>
      <c r="J15" s="13"/>
      <c r="K15" s="14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2:C12"/>
    <mergeCell ref="H12:I15"/>
    <mergeCell ref="A13:C13"/>
    <mergeCell ref="A14:F14"/>
    <mergeCell ref="A15:F1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opLeftCell="A13" workbookViewId="0">
      <selection activeCell="G34" sqref="G34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11"/>
    </row>
    <row r="2" spans="1:11" ht="15.75" thickBot="1" x14ac:dyDescent="0.3">
      <c r="A2" s="56" t="s">
        <v>196</v>
      </c>
      <c r="B2" s="57"/>
      <c r="C2" s="57"/>
      <c r="D2" s="57"/>
      <c r="E2" s="57"/>
      <c r="F2" s="57"/>
      <c r="G2" s="57"/>
      <c r="H2" s="57"/>
      <c r="I2" s="57"/>
      <c r="J2" s="19"/>
      <c r="K2" s="20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16" t="s">
        <v>15</v>
      </c>
    </row>
    <row r="5" spans="1:11" ht="36.75" thickBot="1" x14ac:dyDescent="0.3">
      <c r="A5" s="1">
        <v>2</v>
      </c>
      <c r="B5" s="27" t="s">
        <v>27</v>
      </c>
      <c r="C5" s="22" t="s">
        <v>150</v>
      </c>
      <c r="D5" s="23">
        <v>2</v>
      </c>
      <c r="E5" s="23">
        <v>0</v>
      </c>
      <c r="F5" s="23">
        <v>2</v>
      </c>
      <c r="G5" s="23">
        <v>2</v>
      </c>
      <c r="H5" s="23" t="s">
        <v>18</v>
      </c>
      <c r="I5" s="1" t="s">
        <v>70</v>
      </c>
      <c r="J5" s="18"/>
      <c r="K5" s="18"/>
    </row>
    <row r="6" spans="1:11" ht="15.75" thickBot="1" x14ac:dyDescent="0.3">
      <c r="A6" s="1">
        <v>2</v>
      </c>
      <c r="B6" s="28" t="s">
        <v>21</v>
      </c>
      <c r="C6" s="25" t="s">
        <v>22</v>
      </c>
      <c r="D6" s="26">
        <v>4</v>
      </c>
      <c r="E6" s="26">
        <v>0</v>
      </c>
      <c r="F6" s="26">
        <v>4</v>
      </c>
      <c r="G6" s="26">
        <v>6</v>
      </c>
      <c r="H6" s="26" t="s">
        <v>18</v>
      </c>
      <c r="I6" s="1" t="s">
        <v>70</v>
      </c>
      <c r="J6" s="18"/>
      <c r="K6" s="18"/>
    </row>
    <row r="7" spans="1:11" ht="15.75" thickBot="1" x14ac:dyDescent="0.3">
      <c r="A7" s="1">
        <v>2</v>
      </c>
      <c r="B7" s="28" t="s">
        <v>23</v>
      </c>
      <c r="C7" s="25" t="s">
        <v>24</v>
      </c>
      <c r="D7" s="26">
        <v>3</v>
      </c>
      <c r="E7" s="26">
        <v>2</v>
      </c>
      <c r="F7" s="26">
        <v>4</v>
      </c>
      <c r="G7" s="26">
        <v>6</v>
      </c>
      <c r="H7" s="26" t="s">
        <v>18</v>
      </c>
      <c r="I7" s="1" t="s">
        <v>70</v>
      </c>
      <c r="J7" s="18"/>
      <c r="K7" s="18"/>
    </row>
    <row r="8" spans="1:11" ht="24.75" thickBot="1" x14ac:dyDescent="0.3">
      <c r="A8" s="1">
        <v>2</v>
      </c>
      <c r="B8" s="28" t="s">
        <v>25</v>
      </c>
      <c r="C8" s="25" t="s">
        <v>26</v>
      </c>
      <c r="D8" s="26">
        <v>3</v>
      </c>
      <c r="E8" s="26">
        <v>0</v>
      </c>
      <c r="F8" s="26">
        <v>3</v>
      </c>
      <c r="G8" s="26">
        <v>4</v>
      </c>
      <c r="H8" s="26" t="s">
        <v>18</v>
      </c>
      <c r="I8" s="1" t="s">
        <v>70</v>
      </c>
      <c r="J8" s="18"/>
      <c r="K8" s="18"/>
    </row>
    <row r="9" spans="1:11" ht="24.75" thickBot="1" x14ac:dyDescent="0.3">
      <c r="A9" s="1">
        <v>2</v>
      </c>
      <c r="B9" s="28" t="s">
        <v>29</v>
      </c>
      <c r="C9" s="25" t="s">
        <v>30</v>
      </c>
      <c r="D9" s="26">
        <v>2</v>
      </c>
      <c r="E9" s="26">
        <v>0</v>
      </c>
      <c r="F9" s="26">
        <v>2</v>
      </c>
      <c r="G9" s="26">
        <v>2</v>
      </c>
      <c r="H9" s="26" t="s">
        <v>18</v>
      </c>
      <c r="I9" s="1" t="s">
        <v>70</v>
      </c>
      <c r="J9" s="18"/>
      <c r="K9" s="18"/>
    </row>
    <row r="10" spans="1:11" ht="36.75" thickBot="1" x14ac:dyDescent="0.3">
      <c r="A10" s="1">
        <v>2</v>
      </c>
      <c r="B10" s="28" t="s">
        <v>158</v>
      </c>
      <c r="C10" s="25" t="s">
        <v>159</v>
      </c>
      <c r="D10" s="26">
        <v>3</v>
      </c>
      <c r="E10" s="26">
        <v>0</v>
      </c>
      <c r="F10" s="26">
        <v>3</v>
      </c>
      <c r="G10" s="26">
        <v>5</v>
      </c>
      <c r="H10" s="26" t="s">
        <v>18</v>
      </c>
      <c r="I10" s="1" t="s">
        <v>70</v>
      </c>
      <c r="J10" s="18"/>
      <c r="K10" s="18"/>
    </row>
    <row r="11" spans="1:11" ht="15.75" thickBot="1" x14ac:dyDescent="0.3">
      <c r="A11" s="1">
        <v>2</v>
      </c>
      <c r="B11" s="28" t="s">
        <v>160</v>
      </c>
      <c r="C11" s="25" t="s">
        <v>75</v>
      </c>
      <c r="D11" s="26">
        <v>3</v>
      </c>
      <c r="E11" s="26">
        <v>2</v>
      </c>
      <c r="F11" s="26">
        <v>4</v>
      </c>
      <c r="G11" s="26">
        <v>5</v>
      </c>
      <c r="H11" s="26" t="s">
        <v>18</v>
      </c>
      <c r="I11" s="1" t="s">
        <v>70</v>
      </c>
      <c r="J11" s="18"/>
      <c r="K11" s="18"/>
    </row>
    <row r="12" spans="1:11" ht="36.75" thickBot="1" x14ac:dyDescent="0.3">
      <c r="A12" s="1">
        <v>2</v>
      </c>
      <c r="B12" s="27" t="s">
        <v>161</v>
      </c>
      <c r="C12" s="22" t="s">
        <v>162</v>
      </c>
      <c r="D12" s="23">
        <v>2</v>
      </c>
      <c r="E12" s="23">
        <v>2</v>
      </c>
      <c r="F12" s="23">
        <v>3</v>
      </c>
      <c r="G12" s="23">
        <v>5</v>
      </c>
      <c r="H12" s="23" t="s">
        <v>18</v>
      </c>
      <c r="I12" s="1"/>
      <c r="J12" s="18" t="s">
        <v>70</v>
      </c>
      <c r="K12" s="18"/>
    </row>
    <row r="13" spans="1:11" ht="24.75" thickBot="1" x14ac:dyDescent="0.3">
      <c r="A13" s="1">
        <v>4</v>
      </c>
      <c r="B13" s="27" t="s">
        <v>77</v>
      </c>
      <c r="C13" s="22" t="s">
        <v>78</v>
      </c>
      <c r="D13" s="23">
        <v>3</v>
      </c>
      <c r="E13" s="23">
        <v>0</v>
      </c>
      <c r="F13" s="23">
        <v>3</v>
      </c>
      <c r="G13" s="23">
        <v>4</v>
      </c>
      <c r="H13" s="23" t="s">
        <v>18</v>
      </c>
      <c r="I13" s="1" t="s">
        <v>70</v>
      </c>
      <c r="J13" s="18"/>
      <c r="K13" s="18"/>
    </row>
    <row r="14" spans="1:11" ht="24.75" thickBot="1" x14ac:dyDescent="0.3">
      <c r="A14" s="1">
        <v>4</v>
      </c>
      <c r="B14" s="28" t="s">
        <v>163</v>
      </c>
      <c r="C14" s="25" t="s">
        <v>164</v>
      </c>
      <c r="D14" s="26">
        <v>3</v>
      </c>
      <c r="E14" s="26">
        <v>2</v>
      </c>
      <c r="F14" s="26">
        <v>4</v>
      </c>
      <c r="G14" s="26">
        <v>6</v>
      </c>
      <c r="H14" s="26" t="s">
        <v>18</v>
      </c>
      <c r="I14" s="1"/>
      <c r="J14" s="18" t="s">
        <v>70</v>
      </c>
      <c r="K14" s="18"/>
    </row>
    <row r="15" spans="1:11" ht="36.75" thickBot="1" x14ac:dyDescent="0.3">
      <c r="A15" s="1">
        <v>4</v>
      </c>
      <c r="B15" s="28" t="s">
        <v>37</v>
      </c>
      <c r="C15" s="25" t="s">
        <v>38</v>
      </c>
      <c r="D15" s="26">
        <v>2</v>
      </c>
      <c r="E15" s="26">
        <v>0</v>
      </c>
      <c r="F15" s="26">
        <v>2</v>
      </c>
      <c r="G15" s="26">
        <v>2</v>
      </c>
      <c r="H15" s="26" t="s">
        <v>18</v>
      </c>
      <c r="I15" s="1" t="s">
        <v>70</v>
      </c>
      <c r="J15" s="18"/>
      <c r="K15" s="18"/>
    </row>
    <row r="16" spans="1:11" ht="24.75" thickBot="1" x14ac:dyDescent="0.3">
      <c r="A16" s="2">
        <v>4</v>
      </c>
      <c r="B16" s="28" t="s">
        <v>165</v>
      </c>
      <c r="C16" s="25" t="s">
        <v>166</v>
      </c>
      <c r="D16" s="26">
        <v>3</v>
      </c>
      <c r="E16" s="26">
        <v>0</v>
      </c>
      <c r="F16" s="26">
        <v>3</v>
      </c>
      <c r="G16" s="26">
        <v>4</v>
      </c>
      <c r="H16" s="26" t="s">
        <v>18</v>
      </c>
      <c r="I16" s="2" t="s">
        <v>70</v>
      </c>
      <c r="J16" s="18"/>
      <c r="K16" s="18"/>
    </row>
    <row r="17" spans="1:11" ht="24.75" thickBot="1" x14ac:dyDescent="0.3">
      <c r="A17" s="1">
        <v>4</v>
      </c>
      <c r="B17" s="28" t="s">
        <v>167</v>
      </c>
      <c r="C17" s="25" t="s">
        <v>168</v>
      </c>
      <c r="D17" s="26">
        <v>4</v>
      </c>
      <c r="E17" s="26">
        <v>0</v>
      </c>
      <c r="F17" s="26">
        <v>4</v>
      </c>
      <c r="G17" s="26">
        <v>5</v>
      </c>
      <c r="H17" s="26" t="s">
        <v>18</v>
      </c>
      <c r="I17" s="1"/>
      <c r="J17" s="18" t="s">
        <v>70</v>
      </c>
      <c r="K17" s="18"/>
    </row>
    <row r="18" spans="1:11" ht="32.25" customHeight="1" thickBot="1" x14ac:dyDescent="0.3">
      <c r="A18" s="1">
        <v>4</v>
      </c>
      <c r="B18" s="28" t="s">
        <v>169</v>
      </c>
      <c r="C18" s="25" t="s">
        <v>170</v>
      </c>
      <c r="D18" s="26">
        <v>3</v>
      </c>
      <c r="E18" s="26">
        <v>2</v>
      </c>
      <c r="F18" s="26">
        <v>4</v>
      </c>
      <c r="G18" s="26">
        <v>5</v>
      </c>
      <c r="H18" s="26" t="s">
        <v>18</v>
      </c>
      <c r="I18" s="1"/>
      <c r="J18" s="18" t="s">
        <v>70</v>
      </c>
      <c r="K18" s="18"/>
    </row>
    <row r="19" spans="1:11" ht="15.75" thickBot="1" x14ac:dyDescent="0.3">
      <c r="A19" s="1">
        <v>4</v>
      </c>
      <c r="B19" s="28" t="s">
        <v>171</v>
      </c>
      <c r="C19" s="25" t="s">
        <v>172</v>
      </c>
      <c r="D19" s="26">
        <v>3</v>
      </c>
      <c r="E19" s="26">
        <v>0</v>
      </c>
      <c r="F19" s="26">
        <v>3</v>
      </c>
      <c r="G19" s="26">
        <v>4</v>
      </c>
      <c r="H19" s="26" t="s">
        <v>18</v>
      </c>
      <c r="I19" s="1" t="s">
        <v>70</v>
      </c>
      <c r="J19" s="18"/>
      <c r="K19" s="18"/>
    </row>
    <row r="20" spans="1:11" ht="24.75" thickBot="1" x14ac:dyDescent="0.3">
      <c r="A20" s="1">
        <v>4</v>
      </c>
      <c r="B20" s="27" t="s">
        <v>173</v>
      </c>
      <c r="C20" s="22" t="s">
        <v>174</v>
      </c>
      <c r="D20" s="23">
        <v>2</v>
      </c>
      <c r="E20" s="23">
        <v>0</v>
      </c>
      <c r="F20" s="23">
        <v>2</v>
      </c>
      <c r="G20" s="23">
        <v>3</v>
      </c>
      <c r="H20" s="23" t="s">
        <v>18</v>
      </c>
      <c r="I20" s="1"/>
      <c r="J20" s="18" t="s">
        <v>70</v>
      </c>
      <c r="K20" s="18"/>
    </row>
    <row r="21" spans="1:11" ht="15.75" thickBot="1" x14ac:dyDescent="0.3">
      <c r="A21" s="2">
        <v>6</v>
      </c>
      <c r="B21" s="27" t="s">
        <v>175</v>
      </c>
      <c r="C21" s="22" t="s">
        <v>176</v>
      </c>
      <c r="D21" s="23">
        <v>2</v>
      </c>
      <c r="E21" s="23">
        <v>2</v>
      </c>
      <c r="F21" s="23">
        <v>3</v>
      </c>
      <c r="G21" s="23">
        <v>5</v>
      </c>
      <c r="H21" s="23" t="s">
        <v>18</v>
      </c>
      <c r="I21" s="2"/>
      <c r="J21" s="18" t="s">
        <v>70</v>
      </c>
      <c r="K21" s="18"/>
    </row>
    <row r="22" spans="1:11" ht="15.75" thickBot="1" x14ac:dyDescent="0.3">
      <c r="A22" s="1">
        <v>6</v>
      </c>
      <c r="B22" s="28" t="s">
        <v>50</v>
      </c>
      <c r="C22" s="25" t="s">
        <v>51</v>
      </c>
      <c r="D22" s="26">
        <v>0</v>
      </c>
      <c r="E22" s="26">
        <v>0</v>
      </c>
      <c r="F22" s="26">
        <v>0</v>
      </c>
      <c r="G22" s="26">
        <v>3</v>
      </c>
      <c r="H22" s="26" t="s">
        <v>18</v>
      </c>
      <c r="I22" s="1"/>
      <c r="J22" s="18"/>
      <c r="K22" s="18" t="s">
        <v>70</v>
      </c>
    </row>
    <row r="23" spans="1:11" ht="24.75" thickBot="1" x14ac:dyDescent="0.3">
      <c r="A23" s="1">
        <v>6</v>
      </c>
      <c r="B23" s="28" t="s">
        <v>177</v>
      </c>
      <c r="C23" s="25" t="s">
        <v>187</v>
      </c>
      <c r="D23" s="26">
        <v>3</v>
      </c>
      <c r="E23" s="26">
        <v>0</v>
      </c>
      <c r="F23" s="26">
        <v>3</v>
      </c>
      <c r="G23" s="26">
        <v>4</v>
      </c>
      <c r="H23" s="26" t="s">
        <v>18</v>
      </c>
      <c r="I23" s="1" t="s">
        <v>70</v>
      </c>
      <c r="J23" s="18"/>
      <c r="K23" s="18"/>
    </row>
    <row r="24" spans="1:11" ht="24.75" thickBot="1" x14ac:dyDescent="0.3">
      <c r="A24" s="2">
        <v>6</v>
      </c>
      <c r="B24" s="28" t="s">
        <v>178</v>
      </c>
      <c r="C24" s="25" t="s">
        <v>188</v>
      </c>
      <c r="D24" s="26">
        <v>3</v>
      </c>
      <c r="E24" s="26">
        <v>2</v>
      </c>
      <c r="F24" s="26">
        <v>4</v>
      </c>
      <c r="G24" s="26">
        <v>4</v>
      </c>
      <c r="H24" s="26" t="s">
        <v>18</v>
      </c>
      <c r="I24" s="2" t="s">
        <v>70</v>
      </c>
      <c r="J24" s="18"/>
      <c r="K24" s="18"/>
    </row>
    <row r="25" spans="1:11" ht="15.75" thickBot="1" x14ac:dyDescent="0.3">
      <c r="A25" s="1">
        <v>6</v>
      </c>
      <c r="B25" s="28" t="s">
        <v>179</v>
      </c>
      <c r="C25" s="25" t="s">
        <v>180</v>
      </c>
      <c r="D25" s="26">
        <v>2</v>
      </c>
      <c r="E25" s="26">
        <v>2</v>
      </c>
      <c r="F25" s="26">
        <v>3</v>
      </c>
      <c r="G25" s="26">
        <v>4</v>
      </c>
      <c r="H25" s="26" t="s">
        <v>18</v>
      </c>
      <c r="I25" s="1" t="s">
        <v>70</v>
      </c>
      <c r="J25" s="18"/>
      <c r="K25" s="18"/>
    </row>
    <row r="26" spans="1:11" ht="24.75" thickBot="1" x14ac:dyDescent="0.3">
      <c r="A26" s="1">
        <v>6</v>
      </c>
      <c r="B26" s="27" t="s">
        <v>181</v>
      </c>
      <c r="C26" s="32" t="s">
        <v>182</v>
      </c>
      <c r="D26" s="23">
        <v>3</v>
      </c>
      <c r="E26" s="23">
        <v>0</v>
      </c>
      <c r="F26" s="23">
        <v>3</v>
      </c>
      <c r="G26" s="23">
        <v>5</v>
      </c>
      <c r="H26" s="23" t="s">
        <v>45</v>
      </c>
      <c r="I26" s="1" t="s">
        <v>70</v>
      </c>
      <c r="J26" s="18"/>
      <c r="K26" s="18"/>
    </row>
    <row r="27" spans="1:11" ht="15.75" thickBot="1" x14ac:dyDescent="0.3">
      <c r="A27" s="1">
        <v>6</v>
      </c>
      <c r="B27" s="28" t="s">
        <v>183</v>
      </c>
      <c r="C27" s="33" t="s">
        <v>184</v>
      </c>
      <c r="D27" s="26">
        <v>3</v>
      </c>
      <c r="E27" s="26">
        <v>0</v>
      </c>
      <c r="F27" s="26">
        <v>3</v>
      </c>
      <c r="G27" s="26">
        <v>5</v>
      </c>
      <c r="H27" s="26" t="s">
        <v>45</v>
      </c>
      <c r="I27" s="1" t="s">
        <v>70</v>
      </c>
      <c r="J27" s="18"/>
      <c r="K27" s="18"/>
    </row>
    <row r="28" spans="1:11" ht="24.75" thickBot="1" x14ac:dyDescent="0.3">
      <c r="A28" s="1">
        <v>8</v>
      </c>
      <c r="B28" s="27" t="s">
        <v>185</v>
      </c>
      <c r="C28" s="22" t="s">
        <v>100</v>
      </c>
      <c r="D28" s="23">
        <v>0</v>
      </c>
      <c r="E28" s="23">
        <v>40</v>
      </c>
      <c r="F28" s="23">
        <v>10</v>
      </c>
      <c r="G28" s="23">
        <v>30</v>
      </c>
      <c r="H28" s="23" t="s">
        <v>18</v>
      </c>
      <c r="I28" s="1"/>
      <c r="J28" s="18"/>
      <c r="K28" s="18" t="s">
        <v>70</v>
      </c>
    </row>
    <row r="29" spans="1:11" ht="24.75" thickBot="1" x14ac:dyDescent="0.3">
      <c r="A29" s="2">
        <v>8</v>
      </c>
      <c r="B29" s="27" t="s">
        <v>186</v>
      </c>
      <c r="C29" s="23">
        <v>0</v>
      </c>
      <c r="D29" s="23">
        <v>6</v>
      </c>
      <c r="E29" s="23">
        <v>3</v>
      </c>
      <c r="F29" s="23">
        <v>5</v>
      </c>
      <c r="G29" s="23" t="s">
        <v>18</v>
      </c>
      <c r="H29" s="22"/>
      <c r="I29" s="2" t="s">
        <v>70</v>
      </c>
      <c r="J29" s="18"/>
      <c r="K29" s="18"/>
    </row>
    <row r="30" spans="1:11" ht="16.5" thickBot="1" x14ac:dyDescent="0.3">
      <c r="A30" s="38" t="s">
        <v>9</v>
      </c>
      <c r="B30" s="39"/>
      <c r="C30" s="40"/>
      <c r="D30" s="3">
        <f>SUM(D5:D16)</f>
        <v>33</v>
      </c>
      <c r="E30" s="3">
        <f>SUM(E5:E16)</f>
        <v>8</v>
      </c>
      <c r="F30" s="4">
        <f>SUM(F5:F16)</f>
        <v>37</v>
      </c>
      <c r="G30" s="8">
        <f>SUM(G5:G16)</f>
        <v>51</v>
      </c>
      <c r="H30" s="41"/>
      <c r="I30" s="42"/>
      <c r="K30" s="12"/>
    </row>
    <row r="31" spans="1:11" ht="16.5" thickBot="1" x14ac:dyDescent="0.3">
      <c r="A31" s="46" t="s">
        <v>12</v>
      </c>
      <c r="B31" s="47"/>
      <c r="C31" s="47"/>
      <c r="D31" s="5"/>
      <c r="E31" s="5"/>
      <c r="F31" s="5"/>
      <c r="G31" s="9">
        <v>6</v>
      </c>
      <c r="H31" s="42"/>
      <c r="I31" s="42"/>
      <c r="K31" s="12"/>
    </row>
    <row r="32" spans="1:11" ht="16.5" thickBot="1" x14ac:dyDescent="0.3">
      <c r="A32" s="48" t="s">
        <v>8</v>
      </c>
      <c r="B32" s="49"/>
      <c r="C32" s="49"/>
      <c r="D32" s="49"/>
      <c r="E32" s="49"/>
      <c r="F32" s="50"/>
      <c r="G32" s="6">
        <v>16</v>
      </c>
      <c r="H32" s="43"/>
      <c r="I32" s="42"/>
      <c r="K32" s="12"/>
    </row>
    <row r="33" spans="1:11" ht="16.5" thickBot="1" x14ac:dyDescent="0.3">
      <c r="A33" s="51" t="s">
        <v>10</v>
      </c>
      <c r="B33" s="52"/>
      <c r="C33" s="52"/>
      <c r="D33" s="52"/>
      <c r="E33" s="52"/>
      <c r="F33" s="53"/>
      <c r="G33" s="7">
        <v>0.66</v>
      </c>
      <c r="H33" s="44"/>
      <c r="I33" s="45"/>
      <c r="J33" s="13"/>
      <c r="K33" s="14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30:C30"/>
    <mergeCell ref="H30:I33"/>
    <mergeCell ref="A31:C31"/>
    <mergeCell ref="A32:F32"/>
    <mergeCell ref="A33:F3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workbookViewId="0">
      <selection activeCell="H17" sqref="H17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11"/>
    </row>
    <row r="2" spans="1:11" ht="15.75" thickBot="1" x14ac:dyDescent="0.3">
      <c r="A2" s="56" t="s">
        <v>197</v>
      </c>
      <c r="B2" s="57"/>
      <c r="C2" s="57"/>
      <c r="D2" s="57"/>
      <c r="E2" s="57"/>
      <c r="F2" s="57"/>
      <c r="G2" s="57"/>
      <c r="H2" s="57"/>
      <c r="I2" s="57"/>
      <c r="J2" s="19"/>
      <c r="K2" s="20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16" t="s">
        <v>15</v>
      </c>
    </row>
    <row r="5" spans="1:11" ht="24.75" thickBot="1" x14ac:dyDescent="0.3">
      <c r="A5" s="1">
        <v>2</v>
      </c>
      <c r="B5" s="27" t="s">
        <v>148</v>
      </c>
      <c r="C5" s="22" t="s">
        <v>26</v>
      </c>
      <c r="D5" s="30">
        <v>3</v>
      </c>
      <c r="E5" s="30">
        <v>0</v>
      </c>
      <c r="F5" s="30">
        <v>3</v>
      </c>
      <c r="G5" s="30">
        <v>3</v>
      </c>
      <c r="H5" s="22" t="s">
        <v>18</v>
      </c>
      <c r="I5" s="1" t="s">
        <v>70</v>
      </c>
      <c r="J5" s="18"/>
      <c r="K5" s="18"/>
    </row>
    <row r="6" spans="1:11" ht="36.75" thickBot="1" x14ac:dyDescent="0.3">
      <c r="A6" s="1">
        <v>2</v>
      </c>
      <c r="B6" s="28" t="s">
        <v>149</v>
      </c>
      <c r="C6" s="25" t="s">
        <v>150</v>
      </c>
      <c r="D6" s="31">
        <v>2</v>
      </c>
      <c r="E6" s="31">
        <v>0</v>
      </c>
      <c r="F6" s="31">
        <v>2</v>
      </c>
      <c r="G6" s="31">
        <v>2</v>
      </c>
      <c r="H6" s="25" t="s">
        <v>18</v>
      </c>
      <c r="I6" s="1" t="s">
        <v>70</v>
      </c>
      <c r="J6" s="18"/>
      <c r="K6" s="18"/>
    </row>
    <row r="7" spans="1:11" ht="24.75" thickBot="1" x14ac:dyDescent="0.3">
      <c r="A7" s="1">
        <v>2</v>
      </c>
      <c r="B7" s="28" t="s">
        <v>151</v>
      </c>
      <c r="C7" s="25" t="s">
        <v>30</v>
      </c>
      <c r="D7" s="31">
        <v>2</v>
      </c>
      <c r="E7" s="31">
        <v>0</v>
      </c>
      <c r="F7" s="31">
        <v>2</v>
      </c>
      <c r="G7" s="31">
        <v>2</v>
      </c>
      <c r="H7" s="25" t="s">
        <v>18</v>
      </c>
      <c r="I7" s="1" t="s">
        <v>70</v>
      </c>
      <c r="J7" s="18"/>
      <c r="K7" s="18"/>
    </row>
    <row r="8" spans="1:11" ht="15.75" thickBot="1" x14ac:dyDescent="0.3">
      <c r="A8" s="1">
        <v>2</v>
      </c>
      <c r="B8" s="28" t="s">
        <v>152</v>
      </c>
      <c r="C8" s="25" t="s">
        <v>24</v>
      </c>
      <c r="D8" s="31">
        <v>3</v>
      </c>
      <c r="E8" s="31">
        <v>2</v>
      </c>
      <c r="F8" s="31">
        <v>4</v>
      </c>
      <c r="G8" s="31">
        <v>6</v>
      </c>
      <c r="H8" s="25" t="s">
        <v>18</v>
      </c>
      <c r="I8" s="1" t="s">
        <v>70</v>
      </c>
      <c r="J8" s="18"/>
      <c r="K8" s="18"/>
    </row>
    <row r="9" spans="1:11" ht="15.75" thickBot="1" x14ac:dyDescent="0.3">
      <c r="A9" s="1">
        <v>2</v>
      </c>
      <c r="B9" s="28" t="s">
        <v>153</v>
      </c>
      <c r="C9" s="25" t="s">
        <v>154</v>
      </c>
      <c r="D9" s="31">
        <v>3</v>
      </c>
      <c r="E9" s="31">
        <v>0</v>
      </c>
      <c r="F9" s="31">
        <v>3</v>
      </c>
      <c r="G9" s="31">
        <v>4</v>
      </c>
      <c r="H9" s="25" t="s">
        <v>18</v>
      </c>
      <c r="I9" s="1" t="s">
        <v>70</v>
      </c>
      <c r="J9" s="18"/>
      <c r="K9" s="18"/>
    </row>
    <row r="10" spans="1:11" ht="15.75" thickBot="1" x14ac:dyDescent="0.3">
      <c r="A10" s="1">
        <v>2</v>
      </c>
      <c r="B10" s="28" t="s">
        <v>155</v>
      </c>
      <c r="C10" s="25" t="s">
        <v>75</v>
      </c>
      <c r="D10" s="31">
        <v>3</v>
      </c>
      <c r="E10" s="31">
        <v>2</v>
      </c>
      <c r="F10" s="31">
        <v>4</v>
      </c>
      <c r="G10" s="31">
        <v>3</v>
      </c>
      <c r="H10" s="25" t="s">
        <v>18</v>
      </c>
      <c r="I10" s="1" t="s">
        <v>70</v>
      </c>
      <c r="J10" s="18"/>
      <c r="K10" s="18"/>
    </row>
    <row r="11" spans="1:11" ht="36.75" thickBot="1" x14ac:dyDescent="0.3">
      <c r="A11" s="1">
        <v>2</v>
      </c>
      <c r="B11" s="28" t="s">
        <v>156</v>
      </c>
      <c r="C11" s="25" t="s">
        <v>157</v>
      </c>
      <c r="D11" s="31">
        <v>2</v>
      </c>
      <c r="E11" s="31">
        <v>2</v>
      </c>
      <c r="F11" s="31">
        <v>3</v>
      </c>
      <c r="G11" s="31">
        <v>4</v>
      </c>
      <c r="H11" s="25" t="s">
        <v>18</v>
      </c>
      <c r="I11" s="1"/>
      <c r="J11" s="18" t="s">
        <v>70</v>
      </c>
      <c r="K11" s="18"/>
    </row>
    <row r="12" spans="1:11" ht="15.75" thickBot="1" x14ac:dyDescent="0.3">
      <c r="A12" s="1">
        <v>2</v>
      </c>
      <c r="B12" s="28" t="s">
        <v>21</v>
      </c>
      <c r="C12" s="25" t="s">
        <v>22</v>
      </c>
      <c r="D12" s="31">
        <v>4</v>
      </c>
      <c r="E12" s="31">
        <v>0</v>
      </c>
      <c r="F12" s="31">
        <v>4</v>
      </c>
      <c r="G12" s="31">
        <v>6</v>
      </c>
      <c r="H12" s="25" t="s">
        <v>18</v>
      </c>
      <c r="I12" s="1" t="s">
        <v>70</v>
      </c>
      <c r="J12" s="18"/>
      <c r="K12" s="18"/>
    </row>
    <row r="13" spans="1:11" ht="16.5" thickBot="1" x14ac:dyDescent="0.3">
      <c r="A13" s="38" t="s">
        <v>9</v>
      </c>
      <c r="B13" s="39"/>
      <c r="C13" s="40"/>
      <c r="D13" s="3">
        <f>SUM(D5:D12)</f>
        <v>22</v>
      </c>
      <c r="E13" s="3">
        <f>SUM(E5:E12)</f>
        <v>6</v>
      </c>
      <c r="F13" s="4">
        <f>SUM(F5:F12)</f>
        <v>25</v>
      </c>
      <c r="G13" s="8">
        <f>SUM(G5:G12)</f>
        <v>30</v>
      </c>
      <c r="H13" s="41"/>
      <c r="I13" s="42"/>
      <c r="K13" s="12"/>
    </row>
    <row r="14" spans="1:11" ht="16.5" thickBot="1" x14ac:dyDescent="0.3">
      <c r="A14" s="46" t="s">
        <v>12</v>
      </c>
      <c r="B14" s="47"/>
      <c r="C14" s="47"/>
      <c r="D14" s="5"/>
      <c r="E14" s="5"/>
      <c r="F14" s="5"/>
      <c r="G14" s="9">
        <v>1</v>
      </c>
      <c r="H14" s="42"/>
      <c r="I14" s="42"/>
      <c r="K14" s="12"/>
    </row>
    <row r="15" spans="1:11" ht="16.5" thickBot="1" x14ac:dyDescent="0.3">
      <c r="A15" s="48" t="s">
        <v>8</v>
      </c>
      <c r="B15" s="49"/>
      <c r="C15" s="49"/>
      <c r="D15" s="49"/>
      <c r="E15" s="49"/>
      <c r="F15" s="50"/>
      <c r="G15" s="6">
        <v>6</v>
      </c>
      <c r="H15" s="43"/>
      <c r="I15" s="42"/>
      <c r="K15" s="12"/>
    </row>
    <row r="16" spans="1:11" ht="16.5" thickBot="1" x14ac:dyDescent="0.3">
      <c r="A16" s="51" t="s">
        <v>10</v>
      </c>
      <c r="B16" s="52"/>
      <c r="C16" s="52"/>
      <c r="D16" s="52"/>
      <c r="E16" s="52"/>
      <c r="F16" s="53"/>
      <c r="G16" s="7">
        <v>0.85</v>
      </c>
      <c r="H16" s="44"/>
      <c r="I16" s="45"/>
      <c r="J16" s="13"/>
      <c r="K16" s="14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3:C13"/>
    <mergeCell ref="H13:I16"/>
    <mergeCell ref="A14:C14"/>
    <mergeCell ref="A15:F15"/>
    <mergeCell ref="A16:F1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topLeftCell="A10" workbookViewId="0">
      <selection activeCell="G35" sqref="G35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11"/>
    </row>
    <row r="2" spans="1:11" ht="15.75" thickBot="1" x14ac:dyDescent="0.3">
      <c r="A2" s="56" t="s">
        <v>198</v>
      </c>
      <c r="B2" s="57"/>
      <c r="C2" s="57"/>
      <c r="D2" s="57"/>
      <c r="E2" s="57"/>
      <c r="F2" s="57"/>
      <c r="G2" s="57"/>
      <c r="H2" s="57"/>
      <c r="I2" s="57"/>
      <c r="J2" s="19"/>
      <c r="K2" s="20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16" t="s">
        <v>15</v>
      </c>
    </row>
    <row r="5" spans="1:11" ht="15.75" thickBot="1" x14ac:dyDescent="0.3">
      <c r="A5" s="1">
        <v>2</v>
      </c>
      <c r="B5" s="27" t="s">
        <v>25</v>
      </c>
      <c r="C5" s="22" t="s">
        <v>103</v>
      </c>
      <c r="D5" s="23">
        <v>3</v>
      </c>
      <c r="E5" s="23">
        <v>0</v>
      </c>
      <c r="F5" s="23">
        <v>3</v>
      </c>
      <c r="G5" s="23">
        <v>3</v>
      </c>
      <c r="H5" s="23" t="s">
        <v>18</v>
      </c>
      <c r="I5" s="1" t="s">
        <v>70</v>
      </c>
      <c r="J5" s="18"/>
      <c r="K5" s="18"/>
    </row>
    <row r="6" spans="1:11" ht="36.75" thickBot="1" x14ac:dyDescent="0.3">
      <c r="A6" s="1">
        <v>2</v>
      </c>
      <c r="B6" s="28" t="s">
        <v>27</v>
      </c>
      <c r="C6" s="25" t="s">
        <v>104</v>
      </c>
      <c r="D6" s="26">
        <v>2</v>
      </c>
      <c r="E6" s="26">
        <v>0</v>
      </c>
      <c r="F6" s="26">
        <v>2</v>
      </c>
      <c r="G6" s="26">
        <v>2</v>
      </c>
      <c r="H6" s="26" t="s">
        <v>18</v>
      </c>
      <c r="I6" s="1" t="s">
        <v>70</v>
      </c>
      <c r="J6" s="18"/>
      <c r="K6" s="18"/>
    </row>
    <row r="7" spans="1:11" ht="15.75" thickBot="1" x14ac:dyDescent="0.3">
      <c r="A7" s="1">
        <v>2</v>
      </c>
      <c r="B7" s="28" t="s">
        <v>29</v>
      </c>
      <c r="C7" s="25" t="s">
        <v>105</v>
      </c>
      <c r="D7" s="26">
        <v>2</v>
      </c>
      <c r="E7" s="26">
        <v>0</v>
      </c>
      <c r="F7" s="26">
        <v>2</v>
      </c>
      <c r="G7" s="26">
        <v>2</v>
      </c>
      <c r="H7" s="26" t="s">
        <v>18</v>
      </c>
      <c r="I7" s="1" t="s">
        <v>70</v>
      </c>
      <c r="J7" s="18"/>
      <c r="K7" s="18"/>
    </row>
    <row r="8" spans="1:11" ht="15.75" thickBot="1" x14ac:dyDescent="0.3">
      <c r="A8" s="1">
        <v>2</v>
      </c>
      <c r="B8" s="28" t="s">
        <v>23</v>
      </c>
      <c r="C8" s="25" t="s">
        <v>106</v>
      </c>
      <c r="D8" s="26">
        <v>3</v>
      </c>
      <c r="E8" s="26">
        <v>2</v>
      </c>
      <c r="F8" s="26">
        <v>4</v>
      </c>
      <c r="G8" s="26">
        <v>6</v>
      </c>
      <c r="H8" s="26" t="s">
        <v>18</v>
      </c>
      <c r="I8" s="1" t="s">
        <v>70</v>
      </c>
      <c r="J8" s="18"/>
      <c r="K8" s="18"/>
    </row>
    <row r="9" spans="1:11" ht="15.75" thickBot="1" x14ac:dyDescent="0.3">
      <c r="A9" s="1">
        <v>2</v>
      </c>
      <c r="B9" s="28" t="s">
        <v>107</v>
      </c>
      <c r="C9" s="25" t="s">
        <v>108</v>
      </c>
      <c r="D9" s="26">
        <v>3</v>
      </c>
      <c r="E9" s="26">
        <v>0</v>
      </c>
      <c r="F9" s="26">
        <v>3</v>
      </c>
      <c r="G9" s="26">
        <v>4</v>
      </c>
      <c r="H9" s="26" t="s">
        <v>18</v>
      </c>
      <c r="I9" s="1" t="s">
        <v>70</v>
      </c>
      <c r="J9" s="18"/>
      <c r="K9" s="18"/>
    </row>
    <row r="10" spans="1:11" ht="15.75" thickBot="1" x14ac:dyDescent="0.3">
      <c r="A10" s="1">
        <v>2</v>
      </c>
      <c r="B10" s="28" t="s">
        <v>74</v>
      </c>
      <c r="C10" s="25" t="s">
        <v>109</v>
      </c>
      <c r="D10" s="26">
        <v>3</v>
      </c>
      <c r="E10" s="26">
        <v>2</v>
      </c>
      <c r="F10" s="26">
        <v>4</v>
      </c>
      <c r="G10" s="26">
        <v>3</v>
      </c>
      <c r="H10" s="26" t="s">
        <v>18</v>
      </c>
      <c r="I10" s="1" t="s">
        <v>70</v>
      </c>
      <c r="J10" s="18"/>
      <c r="K10" s="18"/>
    </row>
    <row r="11" spans="1:11" ht="15.75" thickBot="1" x14ac:dyDescent="0.3">
      <c r="A11" s="1">
        <v>2</v>
      </c>
      <c r="B11" s="28" t="s">
        <v>110</v>
      </c>
      <c r="C11" s="25" t="s">
        <v>111</v>
      </c>
      <c r="D11" s="26">
        <v>2</v>
      </c>
      <c r="E11" s="26">
        <v>2</v>
      </c>
      <c r="F11" s="26">
        <v>3</v>
      </c>
      <c r="G11" s="26">
        <v>4</v>
      </c>
      <c r="H11" s="26" t="s">
        <v>18</v>
      </c>
      <c r="I11" s="1"/>
      <c r="J11" s="18" t="s">
        <v>70</v>
      </c>
      <c r="K11" s="18"/>
    </row>
    <row r="12" spans="1:11" ht="15.75" thickBot="1" x14ac:dyDescent="0.3">
      <c r="A12" s="1">
        <v>2</v>
      </c>
      <c r="B12" s="28" t="s">
        <v>112</v>
      </c>
      <c r="C12" s="25" t="s">
        <v>113</v>
      </c>
      <c r="D12" s="26">
        <v>3</v>
      </c>
      <c r="E12" s="26">
        <v>2</v>
      </c>
      <c r="F12" s="26">
        <v>4</v>
      </c>
      <c r="G12" s="26">
        <v>6</v>
      </c>
      <c r="H12" s="26" t="s">
        <v>18</v>
      </c>
      <c r="I12" s="1" t="s">
        <v>70</v>
      </c>
      <c r="J12" s="18"/>
      <c r="K12" s="18"/>
    </row>
    <row r="13" spans="1:11" ht="24.75" thickBot="1" x14ac:dyDescent="0.3">
      <c r="A13" s="1">
        <v>4</v>
      </c>
      <c r="B13" s="27" t="s">
        <v>114</v>
      </c>
      <c r="C13" s="22" t="s">
        <v>115</v>
      </c>
      <c r="D13" s="23">
        <v>3</v>
      </c>
      <c r="E13" s="23">
        <v>0</v>
      </c>
      <c r="F13" s="23">
        <v>3</v>
      </c>
      <c r="G13" s="23">
        <v>3</v>
      </c>
      <c r="H13" s="23" t="s">
        <v>18</v>
      </c>
      <c r="I13" s="1" t="s">
        <v>70</v>
      </c>
      <c r="J13" s="18"/>
      <c r="K13" s="18"/>
    </row>
    <row r="14" spans="1:11" ht="15.75" thickBot="1" x14ac:dyDescent="0.3">
      <c r="A14" s="1">
        <v>4</v>
      </c>
      <c r="B14" s="28" t="s">
        <v>77</v>
      </c>
      <c r="C14" s="25" t="s">
        <v>116</v>
      </c>
      <c r="D14" s="26">
        <v>3</v>
      </c>
      <c r="E14" s="26">
        <v>0</v>
      </c>
      <c r="F14" s="26">
        <v>3</v>
      </c>
      <c r="G14" s="26">
        <v>4</v>
      </c>
      <c r="H14" s="26" t="s">
        <v>18</v>
      </c>
      <c r="I14" s="1" t="s">
        <v>70</v>
      </c>
      <c r="J14" s="18"/>
      <c r="K14" s="18"/>
    </row>
    <row r="15" spans="1:11" ht="24.75" thickBot="1" x14ac:dyDescent="0.3">
      <c r="A15" s="1">
        <v>4</v>
      </c>
      <c r="B15" s="28" t="s">
        <v>117</v>
      </c>
      <c r="C15" s="25" t="s">
        <v>118</v>
      </c>
      <c r="D15" s="26">
        <v>2</v>
      </c>
      <c r="E15" s="26">
        <v>2</v>
      </c>
      <c r="F15" s="26">
        <v>3</v>
      </c>
      <c r="G15" s="26">
        <v>7</v>
      </c>
      <c r="H15" s="26" t="s">
        <v>18</v>
      </c>
      <c r="I15" s="1" t="s">
        <v>70</v>
      </c>
      <c r="J15" s="18"/>
      <c r="K15" s="18"/>
    </row>
    <row r="16" spans="1:11" ht="15.75" thickBot="1" x14ac:dyDescent="0.3">
      <c r="A16" s="2">
        <v>4</v>
      </c>
      <c r="B16" s="28" t="s">
        <v>39</v>
      </c>
      <c r="C16" s="25" t="s">
        <v>119</v>
      </c>
      <c r="D16" s="26">
        <v>3</v>
      </c>
      <c r="E16" s="26">
        <v>0</v>
      </c>
      <c r="F16" s="26">
        <v>3</v>
      </c>
      <c r="G16" s="26">
        <v>4</v>
      </c>
      <c r="H16" s="26" t="s">
        <v>18</v>
      </c>
      <c r="I16" s="2" t="s">
        <v>70</v>
      </c>
      <c r="J16" s="18"/>
      <c r="K16" s="18"/>
    </row>
    <row r="17" spans="1:11" ht="36.75" thickBot="1" x14ac:dyDescent="0.3">
      <c r="A17" s="1">
        <v>4</v>
      </c>
      <c r="B17" s="28" t="s">
        <v>37</v>
      </c>
      <c r="C17" s="25" t="s">
        <v>120</v>
      </c>
      <c r="D17" s="26">
        <v>2</v>
      </c>
      <c r="E17" s="26">
        <v>0</v>
      </c>
      <c r="F17" s="26">
        <v>2</v>
      </c>
      <c r="G17" s="26">
        <v>2</v>
      </c>
      <c r="H17" s="26" t="s">
        <v>18</v>
      </c>
      <c r="I17" s="1" t="s">
        <v>70</v>
      </c>
      <c r="J17" s="18"/>
      <c r="K17" s="18"/>
    </row>
    <row r="18" spans="1:11" ht="32.25" customHeight="1" thickBot="1" x14ac:dyDescent="0.3">
      <c r="A18" s="1">
        <v>4</v>
      </c>
      <c r="B18" s="29" t="s">
        <v>121</v>
      </c>
      <c r="C18" s="25" t="s">
        <v>122</v>
      </c>
      <c r="D18" s="26">
        <v>4</v>
      </c>
      <c r="E18" s="26">
        <v>0</v>
      </c>
      <c r="F18" s="26">
        <v>4</v>
      </c>
      <c r="G18" s="26">
        <v>6</v>
      </c>
      <c r="H18" s="26" t="s">
        <v>18</v>
      </c>
      <c r="I18" s="1" t="s">
        <v>70</v>
      </c>
      <c r="J18" s="18"/>
      <c r="K18" s="18"/>
    </row>
    <row r="19" spans="1:11" ht="24.75" thickBot="1" x14ac:dyDescent="0.3">
      <c r="A19" s="1">
        <v>4</v>
      </c>
      <c r="B19" s="27" t="s">
        <v>123</v>
      </c>
      <c r="C19" s="22" t="s">
        <v>124</v>
      </c>
      <c r="D19" s="30">
        <v>3</v>
      </c>
      <c r="E19" s="30">
        <v>0</v>
      </c>
      <c r="F19" s="30">
        <v>3</v>
      </c>
      <c r="G19" s="30">
        <v>4</v>
      </c>
      <c r="H19" s="22" t="s">
        <v>45</v>
      </c>
      <c r="I19" s="1" t="s">
        <v>70</v>
      </c>
      <c r="J19" s="18"/>
      <c r="K19" s="18"/>
    </row>
    <row r="20" spans="1:11" ht="24.75" thickBot="1" x14ac:dyDescent="0.3">
      <c r="A20" s="2">
        <v>6</v>
      </c>
      <c r="B20" s="27" t="s">
        <v>125</v>
      </c>
      <c r="C20" s="22" t="s">
        <v>126</v>
      </c>
      <c r="D20" s="30">
        <v>2</v>
      </c>
      <c r="E20" s="30">
        <v>2</v>
      </c>
      <c r="F20" s="30">
        <v>3</v>
      </c>
      <c r="G20" s="30">
        <v>5</v>
      </c>
      <c r="H20" s="22" t="s">
        <v>18</v>
      </c>
      <c r="I20" s="2" t="s">
        <v>70</v>
      </c>
      <c r="J20" s="18"/>
      <c r="K20" s="18"/>
    </row>
    <row r="21" spans="1:11" ht="15.75" thickBot="1" x14ac:dyDescent="0.3">
      <c r="A21" s="1">
        <v>6</v>
      </c>
      <c r="B21" s="28" t="s">
        <v>127</v>
      </c>
      <c r="C21" s="25" t="s">
        <v>128</v>
      </c>
      <c r="D21" s="31">
        <v>3</v>
      </c>
      <c r="E21" s="31">
        <v>0</v>
      </c>
      <c r="F21" s="31">
        <v>3</v>
      </c>
      <c r="G21" s="31">
        <v>4</v>
      </c>
      <c r="H21" s="25" t="s">
        <v>18</v>
      </c>
      <c r="I21" s="1" t="s">
        <v>70</v>
      </c>
      <c r="J21" s="18"/>
      <c r="K21" s="18"/>
    </row>
    <row r="22" spans="1:11" ht="24.75" thickBot="1" x14ac:dyDescent="0.3">
      <c r="A22" s="1">
        <v>6</v>
      </c>
      <c r="B22" s="28" t="s">
        <v>129</v>
      </c>
      <c r="C22" s="25" t="s">
        <v>130</v>
      </c>
      <c r="D22" s="31">
        <v>3</v>
      </c>
      <c r="E22" s="31">
        <v>0</v>
      </c>
      <c r="F22" s="31">
        <v>3</v>
      </c>
      <c r="G22" s="31">
        <v>3</v>
      </c>
      <c r="H22" s="25" t="s">
        <v>18</v>
      </c>
      <c r="I22" s="1" t="s">
        <v>70</v>
      </c>
      <c r="J22" s="18"/>
      <c r="K22" s="18"/>
    </row>
    <row r="23" spans="1:11" ht="15.75" thickBot="1" x14ac:dyDescent="0.3">
      <c r="A23" s="2">
        <v>6</v>
      </c>
      <c r="B23" s="28" t="s">
        <v>131</v>
      </c>
      <c r="C23" s="25" t="s">
        <v>132</v>
      </c>
      <c r="D23" s="31">
        <v>3</v>
      </c>
      <c r="E23" s="31">
        <v>0</v>
      </c>
      <c r="F23" s="31">
        <v>3</v>
      </c>
      <c r="G23" s="31">
        <v>4</v>
      </c>
      <c r="H23" s="25" t="s">
        <v>18</v>
      </c>
      <c r="I23" s="2" t="s">
        <v>70</v>
      </c>
      <c r="J23" s="18"/>
      <c r="K23" s="18"/>
    </row>
    <row r="24" spans="1:11" ht="24.75" thickBot="1" x14ac:dyDescent="0.3">
      <c r="A24" s="1">
        <v>6</v>
      </c>
      <c r="B24" s="28" t="s">
        <v>133</v>
      </c>
      <c r="C24" s="25" t="s">
        <v>134</v>
      </c>
      <c r="D24" s="31">
        <v>3</v>
      </c>
      <c r="E24" s="31">
        <v>0</v>
      </c>
      <c r="F24" s="31">
        <v>3</v>
      </c>
      <c r="G24" s="31">
        <v>3</v>
      </c>
      <c r="H24" s="25" t="s">
        <v>18</v>
      </c>
      <c r="I24" s="1" t="s">
        <v>70</v>
      </c>
      <c r="J24" s="18"/>
      <c r="K24" s="18"/>
    </row>
    <row r="25" spans="1:11" ht="15.75" thickBot="1" x14ac:dyDescent="0.3">
      <c r="A25" s="1">
        <v>6</v>
      </c>
      <c r="B25" s="28" t="s">
        <v>135</v>
      </c>
      <c r="C25" s="25" t="s">
        <v>136</v>
      </c>
      <c r="D25" s="31">
        <v>0</v>
      </c>
      <c r="E25" s="31">
        <v>0</v>
      </c>
      <c r="F25" s="31">
        <v>0</v>
      </c>
      <c r="G25" s="31">
        <v>3</v>
      </c>
      <c r="H25" s="25" t="s">
        <v>18</v>
      </c>
      <c r="I25" s="1"/>
      <c r="J25" s="18"/>
      <c r="K25" s="18" t="s">
        <v>70</v>
      </c>
    </row>
    <row r="26" spans="1:11" ht="24.75" thickBot="1" x14ac:dyDescent="0.3">
      <c r="A26" s="1">
        <v>6</v>
      </c>
      <c r="B26" s="27" t="s">
        <v>138</v>
      </c>
      <c r="C26" s="22" t="s">
        <v>139</v>
      </c>
      <c r="D26" s="23">
        <v>3</v>
      </c>
      <c r="E26" s="23">
        <v>0</v>
      </c>
      <c r="F26" s="23">
        <v>3</v>
      </c>
      <c r="G26" s="23">
        <v>3</v>
      </c>
      <c r="H26" s="22" t="s">
        <v>18</v>
      </c>
      <c r="I26" s="1" t="s">
        <v>70</v>
      </c>
      <c r="J26" s="18"/>
      <c r="K26" s="18"/>
    </row>
    <row r="27" spans="1:11" ht="15.75" thickBot="1" x14ac:dyDescent="0.3">
      <c r="A27" s="2">
        <v>6</v>
      </c>
      <c r="B27" s="27" t="s">
        <v>140</v>
      </c>
      <c r="C27" s="22" t="s">
        <v>141</v>
      </c>
      <c r="D27" s="30">
        <v>3</v>
      </c>
      <c r="E27" s="30">
        <v>0</v>
      </c>
      <c r="F27" s="30">
        <v>3</v>
      </c>
      <c r="G27" s="30">
        <v>4</v>
      </c>
      <c r="H27" s="22" t="s">
        <v>137</v>
      </c>
      <c r="I27" s="2" t="s">
        <v>70</v>
      </c>
      <c r="J27" s="18"/>
      <c r="K27" s="18"/>
    </row>
    <row r="28" spans="1:11" ht="24.75" thickBot="1" x14ac:dyDescent="0.3">
      <c r="A28" s="1">
        <v>6</v>
      </c>
      <c r="B28" s="28" t="s">
        <v>142</v>
      </c>
      <c r="C28" s="25" t="s">
        <v>143</v>
      </c>
      <c r="D28" s="31">
        <v>3</v>
      </c>
      <c r="E28" s="31">
        <v>0</v>
      </c>
      <c r="F28" s="31">
        <v>3</v>
      </c>
      <c r="G28" s="31">
        <v>4</v>
      </c>
      <c r="H28" s="25" t="s">
        <v>137</v>
      </c>
      <c r="I28" s="1" t="s">
        <v>70</v>
      </c>
      <c r="J28" s="18"/>
      <c r="K28" s="18"/>
    </row>
    <row r="29" spans="1:11" ht="24.75" thickBot="1" x14ac:dyDescent="0.3">
      <c r="A29" s="1">
        <v>8</v>
      </c>
      <c r="B29" s="27" t="s">
        <v>144</v>
      </c>
      <c r="C29" s="22" t="s">
        <v>145</v>
      </c>
      <c r="D29" s="30">
        <v>0</v>
      </c>
      <c r="E29" s="30">
        <v>40</v>
      </c>
      <c r="F29" s="30">
        <v>10</v>
      </c>
      <c r="G29" s="30">
        <v>30</v>
      </c>
      <c r="H29" s="22" t="s">
        <v>18</v>
      </c>
      <c r="I29" s="1"/>
      <c r="J29" s="18"/>
      <c r="K29" s="18" t="s">
        <v>70</v>
      </c>
    </row>
    <row r="30" spans="1:11" ht="24.75" thickBot="1" x14ac:dyDescent="0.3">
      <c r="A30" s="2">
        <v>8</v>
      </c>
      <c r="B30" s="27" t="s">
        <v>146</v>
      </c>
      <c r="C30" s="22" t="s">
        <v>147</v>
      </c>
      <c r="D30" s="30">
        <v>0</v>
      </c>
      <c r="E30" s="30">
        <v>12</v>
      </c>
      <c r="F30" s="30">
        <v>3</v>
      </c>
      <c r="G30" s="30">
        <v>5</v>
      </c>
      <c r="H30" s="22" t="s">
        <v>18</v>
      </c>
      <c r="I30" s="2" t="s">
        <v>70</v>
      </c>
      <c r="J30" s="18"/>
      <c r="K30" s="18"/>
    </row>
    <row r="31" spans="1:11" ht="16.5" thickBot="1" x14ac:dyDescent="0.3">
      <c r="A31" s="38" t="s">
        <v>9</v>
      </c>
      <c r="B31" s="39"/>
      <c r="C31" s="40"/>
      <c r="D31" s="3">
        <f>SUM(D5:D16)</f>
        <v>32</v>
      </c>
      <c r="E31" s="3">
        <f>SUM(E5:E16)</f>
        <v>10</v>
      </c>
      <c r="F31" s="4">
        <f>SUM(F5:F16)</f>
        <v>37</v>
      </c>
      <c r="G31" s="8">
        <f>SUM(G5:G16)</f>
        <v>48</v>
      </c>
      <c r="H31" s="41"/>
      <c r="I31" s="42"/>
      <c r="K31" s="12"/>
    </row>
    <row r="32" spans="1:11" ht="16.5" thickBot="1" x14ac:dyDescent="0.3">
      <c r="A32" s="46" t="s">
        <v>12</v>
      </c>
      <c r="B32" s="47"/>
      <c r="C32" s="47"/>
      <c r="D32" s="5"/>
      <c r="E32" s="5"/>
      <c r="F32" s="5"/>
      <c r="G32" s="9">
        <v>1</v>
      </c>
      <c r="H32" s="42"/>
      <c r="I32" s="42"/>
      <c r="K32" s="12"/>
    </row>
    <row r="33" spans="1:11" ht="16.5" thickBot="1" x14ac:dyDescent="0.3">
      <c r="A33" s="48" t="s">
        <v>8</v>
      </c>
      <c r="B33" s="49"/>
      <c r="C33" s="49"/>
      <c r="D33" s="49"/>
      <c r="E33" s="49"/>
      <c r="F33" s="50"/>
      <c r="G33" s="6">
        <v>20</v>
      </c>
      <c r="H33" s="43"/>
      <c r="I33" s="42"/>
      <c r="K33" s="12"/>
    </row>
    <row r="34" spans="1:11" ht="16.5" thickBot="1" x14ac:dyDescent="0.3">
      <c r="A34" s="51" t="s">
        <v>10</v>
      </c>
      <c r="B34" s="52"/>
      <c r="C34" s="52"/>
      <c r="D34" s="52"/>
      <c r="E34" s="52"/>
      <c r="F34" s="53"/>
      <c r="G34" s="7">
        <v>0.87</v>
      </c>
      <c r="H34" s="44"/>
      <c r="I34" s="45"/>
      <c r="J34" s="13"/>
      <c r="K34" s="14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31:C31"/>
    <mergeCell ref="H31:I34"/>
    <mergeCell ref="A32:C32"/>
    <mergeCell ref="A33:F33"/>
    <mergeCell ref="A34:F3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3"/>
  <sheetViews>
    <sheetView topLeftCell="A12" workbookViewId="0">
      <selection activeCell="G34" sqref="G34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style="34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63"/>
    </row>
    <row r="2" spans="1:11" ht="15.75" thickBot="1" x14ac:dyDescent="0.3">
      <c r="A2" s="56" t="s">
        <v>32</v>
      </c>
      <c r="B2" s="57"/>
      <c r="C2" s="57"/>
      <c r="D2" s="57"/>
      <c r="E2" s="57"/>
      <c r="F2" s="57"/>
      <c r="G2" s="57"/>
      <c r="H2" s="57"/>
      <c r="I2" s="57"/>
      <c r="J2" s="19"/>
      <c r="K2" s="64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65" t="s">
        <v>15</v>
      </c>
    </row>
    <row r="5" spans="1:11" ht="24.75" thickBot="1" x14ac:dyDescent="0.3">
      <c r="A5" s="1">
        <v>2</v>
      </c>
      <c r="B5" s="21" t="s">
        <v>16</v>
      </c>
      <c r="C5" s="22" t="s">
        <v>17</v>
      </c>
      <c r="D5" s="23">
        <v>0</v>
      </c>
      <c r="E5" s="23">
        <v>4</v>
      </c>
      <c r="F5" s="23">
        <v>1</v>
      </c>
      <c r="G5" s="23">
        <v>5</v>
      </c>
      <c r="H5" s="23" t="s">
        <v>18</v>
      </c>
      <c r="I5" s="1" t="s">
        <v>70</v>
      </c>
      <c r="J5" s="18"/>
      <c r="K5" s="66"/>
    </row>
    <row r="6" spans="1:11" ht="24.75" thickBot="1" x14ac:dyDescent="0.3">
      <c r="A6" s="1">
        <v>2</v>
      </c>
      <c r="B6" s="24" t="s">
        <v>19</v>
      </c>
      <c r="C6" s="25" t="s">
        <v>20</v>
      </c>
      <c r="D6" s="26">
        <v>4</v>
      </c>
      <c r="E6" s="26">
        <v>0</v>
      </c>
      <c r="F6" s="26">
        <v>4</v>
      </c>
      <c r="G6" s="26">
        <v>5</v>
      </c>
      <c r="H6" s="26" t="s">
        <v>18</v>
      </c>
      <c r="I6" s="1" t="s">
        <v>70</v>
      </c>
      <c r="J6" s="18"/>
      <c r="K6" s="66"/>
    </row>
    <row r="7" spans="1:11" ht="15.75" thickBot="1" x14ac:dyDescent="0.3">
      <c r="A7" s="1">
        <v>2</v>
      </c>
      <c r="B7" s="24" t="s">
        <v>21</v>
      </c>
      <c r="C7" s="25" t="s">
        <v>22</v>
      </c>
      <c r="D7" s="26">
        <v>4</v>
      </c>
      <c r="E7" s="26">
        <v>0</v>
      </c>
      <c r="F7" s="26">
        <v>4</v>
      </c>
      <c r="G7" s="26">
        <v>6</v>
      </c>
      <c r="H7" s="26" t="s">
        <v>18</v>
      </c>
      <c r="I7" s="1" t="s">
        <v>70</v>
      </c>
      <c r="J7" s="18"/>
      <c r="K7" s="66"/>
    </row>
    <row r="8" spans="1:11" ht="15.75" thickBot="1" x14ac:dyDescent="0.3">
      <c r="A8" s="1">
        <v>2</v>
      </c>
      <c r="B8" s="24" t="s">
        <v>23</v>
      </c>
      <c r="C8" s="25" t="s">
        <v>24</v>
      </c>
      <c r="D8" s="26">
        <v>3</v>
      </c>
      <c r="E8" s="26">
        <v>2</v>
      </c>
      <c r="F8" s="26">
        <v>4</v>
      </c>
      <c r="G8" s="26">
        <v>6</v>
      </c>
      <c r="H8" s="26" t="s">
        <v>18</v>
      </c>
      <c r="I8" s="1" t="s">
        <v>70</v>
      </c>
      <c r="J8" s="18"/>
      <c r="K8" s="66"/>
    </row>
    <row r="9" spans="1:11" ht="24.75" thickBot="1" x14ac:dyDescent="0.3">
      <c r="A9" s="1">
        <v>2</v>
      </c>
      <c r="B9" s="24" t="s">
        <v>25</v>
      </c>
      <c r="C9" s="25" t="s">
        <v>26</v>
      </c>
      <c r="D9" s="26">
        <v>3</v>
      </c>
      <c r="E9" s="26">
        <v>0</v>
      </c>
      <c r="F9" s="26">
        <v>3</v>
      </c>
      <c r="G9" s="26">
        <v>4</v>
      </c>
      <c r="H9" s="26" t="s">
        <v>18</v>
      </c>
      <c r="I9" s="1" t="s">
        <v>70</v>
      </c>
      <c r="J9" s="18"/>
      <c r="K9" s="66"/>
    </row>
    <row r="10" spans="1:11" ht="24.75" thickBot="1" x14ac:dyDescent="0.3">
      <c r="A10" s="1">
        <v>2</v>
      </c>
      <c r="B10" s="24" t="s">
        <v>27</v>
      </c>
      <c r="C10" s="25" t="s">
        <v>28</v>
      </c>
      <c r="D10" s="26">
        <v>2</v>
      </c>
      <c r="E10" s="26">
        <v>0</v>
      </c>
      <c r="F10" s="26">
        <v>2</v>
      </c>
      <c r="G10" s="26">
        <v>2</v>
      </c>
      <c r="H10" s="26" t="s">
        <v>18</v>
      </c>
      <c r="I10" s="1" t="s">
        <v>70</v>
      </c>
      <c r="J10" s="18"/>
      <c r="K10" s="66"/>
    </row>
    <row r="11" spans="1:11" ht="24.75" thickBot="1" x14ac:dyDescent="0.3">
      <c r="A11" s="1">
        <v>2</v>
      </c>
      <c r="B11" s="24" t="s">
        <v>29</v>
      </c>
      <c r="C11" s="25" t="s">
        <v>30</v>
      </c>
      <c r="D11" s="26">
        <v>2</v>
      </c>
      <c r="E11" s="26">
        <v>0</v>
      </c>
      <c r="F11" s="26">
        <v>2</v>
      </c>
      <c r="G11" s="26">
        <v>2</v>
      </c>
      <c r="H11" s="26" t="s">
        <v>18</v>
      </c>
      <c r="I11" s="1" t="s">
        <v>70</v>
      </c>
      <c r="J11" s="18"/>
      <c r="K11" s="66"/>
    </row>
    <row r="12" spans="1:11" ht="24.75" thickBot="1" x14ac:dyDescent="0.3">
      <c r="A12" s="1">
        <v>4</v>
      </c>
      <c r="B12" s="21" t="s">
        <v>33</v>
      </c>
      <c r="C12" s="22" t="s">
        <v>34</v>
      </c>
      <c r="D12" s="23">
        <v>2</v>
      </c>
      <c r="E12" s="23">
        <v>2</v>
      </c>
      <c r="F12" s="23">
        <v>3</v>
      </c>
      <c r="G12" s="23">
        <v>4</v>
      </c>
      <c r="H12" s="23" t="s">
        <v>18</v>
      </c>
      <c r="I12" s="1" t="s">
        <v>70</v>
      </c>
      <c r="J12" s="18"/>
      <c r="K12" s="66"/>
    </row>
    <row r="13" spans="1:11" ht="15.75" thickBot="1" x14ac:dyDescent="0.3">
      <c r="A13" s="1">
        <v>4</v>
      </c>
      <c r="B13" s="24" t="s">
        <v>35</v>
      </c>
      <c r="C13" s="25" t="s">
        <v>36</v>
      </c>
      <c r="D13" s="26">
        <v>3</v>
      </c>
      <c r="E13" s="26">
        <v>0</v>
      </c>
      <c r="F13" s="26">
        <v>3</v>
      </c>
      <c r="G13" s="26">
        <v>4</v>
      </c>
      <c r="H13" s="26" t="s">
        <v>18</v>
      </c>
      <c r="I13" s="1" t="s">
        <v>70</v>
      </c>
      <c r="J13" s="18"/>
      <c r="K13" s="66"/>
    </row>
    <row r="14" spans="1:11" ht="36.75" thickBot="1" x14ac:dyDescent="0.3">
      <c r="A14" s="1">
        <v>4</v>
      </c>
      <c r="B14" s="24" t="s">
        <v>37</v>
      </c>
      <c r="C14" s="25" t="s">
        <v>38</v>
      </c>
      <c r="D14" s="26">
        <v>2</v>
      </c>
      <c r="E14" s="26">
        <v>0</v>
      </c>
      <c r="F14" s="26">
        <v>2</v>
      </c>
      <c r="G14" s="26">
        <v>2</v>
      </c>
      <c r="H14" s="26" t="s">
        <v>18</v>
      </c>
      <c r="I14" s="1" t="s">
        <v>70</v>
      </c>
      <c r="J14" s="18"/>
      <c r="K14" s="66"/>
    </row>
    <row r="15" spans="1:11" ht="24.75" thickBot="1" x14ac:dyDescent="0.3">
      <c r="A15" s="1">
        <v>4</v>
      </c>
      <c r="B15" s="24" t="s">
        <v>39</v>
      </c>
      <c r="C15" s="25" t="s">
        <v>40</v>
      </c>
      <c r="D15" s="26">
        <v>4</v>
      </c>
      <c r="E15" s="26">
        <v>0</v>
      </c>
      <c r="F15" s="26">
        <v>4</v>
      </c>
      <c r="G15" s="26">
        <v>4</v>
      </c>
      <c r="H15" s="26" t="s">
        <v>18</v>
      </c>
      <c r="I15" s="1" t="s">
        <v>70</v>
      </c>
      <c r="J15" s="18"/>
      <c r="K15" s="66"/>
    </row>
    <row r="16" spans="1:11" ht="36.75" thickBot="1" x14ac:dyDescent="0.3">
      <c r="A16" s="2">
        <v>4</v>
      </c>
      <c r="B16" s="24" t="s">
        <v>41</v>
      </c>
      <c r="C16" s="25" t="s">
        <v>42</v>
      </c>
      <c r="D16" s="26">
        <v>3</v>
      </c>
      <c r="E16" s="26">
        <v>0</v>
      </c>
      <c r="F16" s="26">
        <v>3</v>
      </c>
      <c r="G16" s="26">
        <v>3</v>
      </c>
      <c r="H16" s="26" t="s">
        <v>18</v>
      </c>
      <c r="I16" s="2" t="s">
        <v>70</v>
      </c>
      <c r="J16" s="18"/>
      <c r="K16" s="66"/>
    </row>
    <row r="17" spans="1:11" ht="24.75" thickBot="1" x14ac:dyDescent="0.3">
      <c r="A17" s="1">
        <v>4</v>
      </c>
      <c r="B17" s="21" t="s">
        <v>43</v>
      </c>
      <c r="C17" s="22" t="s">
        <v>44</v>
      </c>
      <c r="D17" s="23">
        <v>3</v>
      </c>
      <c r="E17" s="23">
        <v>0</v>
      </c>
      <c r="F17" s="23">
        <v>3</v>
      </c>
      <c r="G17" s="23">
        <v>4</v>
      </c>
      <c r="H17" s="23" t="s">
        <v>45</v>
      </c>
      <c r="I17" s="1" t="s">
        <v>70</v>
      </c>
      <c r="J17" s="18"/>
      <c r="K17" s="66"/>
    </row>
    <row r="18" spans="1:11" ht="32.25" customHeight="1" thickBot="1" x14ac:dyDescent="0.3">
      <c r="A18" s="1">
        <v>4</v>
      </c>
      <c r="B18" s="24" t="s">
        <v>46</v>
      </c>
      <c r="C18" s="25" t="s">
        <v>47</v>
      </c>
      <c r="D18" s="26">
        <v>2</v>
      </c>
      <c r="E18" s="26">
        <v>2</v>
      </c>
      <c r="F18" s="26">
        <v>3</v>
      </c>
      <c r="G18" s="26">
        <v>4</v>
      </c>
      <c r="H18" s="26" t="s">
        <v>45</v>
      </c>
      <c r="I18" s="1" t="s">
        <v>70</v>
      </c>
      <c r="J18" s="18"/>
      <c r="K18" s="66"/>
    </row>
    <row r="19" spans="1:11" ht="24.75" thickBot="1" x14ac:dyDescent="0.3">
      <c r="A19" s="1">
        <v>4</v>
      </c>
      <c r="B19" s="24" t="s">
        <v>48</v>
      </c>
      <c r="C19" s="25" t="s">
        <v>49</v>
      </c>
      <c r="D19" s="26">
        <v>3</v>
      </c>
      <c r="E19" s="26">
        <v>0</v>
      </c>
      <c r="F19" s="26">
        <v>3</v>
      </c>
      <c r="G19" s="26">
        <v>4</v>
      </c>
      <c r="H19" s="26" t="s">
        <v>45</v>
      </c>
      <c r="I19" s="1" t="s">
        <v>70</v>
      </c>
      <c r="J19" s="18"/>
      <c r="K19" s="66"/>
    </row>
    <row r="20" spans="1:11" ht="15.75" thickBot="1" x14ac:dyDescent="0.3">
      <c r="A20" s="1">
        <v>6</v>
      </c>
      <c r="B20" s="21" t="s">
        <v>50</v>
      </c>
      <c r="C20" s="22" t="s">
        <v>51</v>
      </c>
      <c r="D20" s="23">
        <v>0</v>
      </c>
      <c r="E20" s="23">
        <v>0</v>
      </c>
      <c r="F20" s="23">
        <v>0</v>
      </c>
      <c r="G20" s="23">
        <v>6</v>
      </c>
      <c r="H20" s="23" t="s">
        <v>18</v>
      </c>
      <c r="I20" s="1"/>
      <c r="J20" s="18"/>
      <c r="K20" s="66" t="s">
        <v>70</v>
      </c>
    </row>
    <row r="21" spans="1:11" ht="24.75" thickBot="1" x14ac:dyDescent="0.3">
      <c r="A21" s="1">
        <v>6</v>
      </c>
      <c r="B21" s="24" t="s">
        <v>52</v>
      </c>
      <c r="C21" s="25" t="s">
        <v>53</v>
      </c>
      <c r="D21" s="26">
        <v>3</v>
      </c>
      <c r="E21" s="26">
        <v>0</v>
      </c>
      <c r="F21" s="26">
        <v>3</v>
      </c>
      <c r="G21" s="26">
        <v>5</v>
      </c>
      <c r="H21" s="26" t="s">
        <v>18</v>
      </c>
      <c r="I21" s="1" t="s">
        <v>70</v>
      </c>
      <c r="J21" s="18"/>
      <c r="K21" s="66"/>
    </row>
    <row r="22" spans="1:11" ht="15.75" thickBot="1" x14ac:dyDescent="0.3">
      <c r="A22" s="2">
        <v>6</v>
      </c>
      <c r="B22" s="24" t="s">
        <v>54</v>
      </c>
      <c r="C22" s="25" t="s">
        <v>55</v>
      </c>
      <c r="D22" s="26">
        <v>3</v>
      </c>
      <c r="E22" s="26">
        <v>0</v>
      </c>
      <c r="F22" s="26">
        <v>3</v>
      </c>
      <c r="G22" s="26">
        <v>5</v>
      </c>
      <c r="H22" s="26" t="s">
        <v>18</v>
      </c>
      <c r="I22" s="2" t="s">
        <v>70</v>
      </c>
      <c r="J22" s="18"/>
      <c r="K22" s="66"/>
    </row>
    <row r="23" spans="1:11" ht="36.75" thickBot="1" x14ac:dyDescent="0.3">
      <c r="A23" s="1">
        <v>6</v>
      </c>
      <c r="B23" s="21" t="s">
        <v>56</v>
      </c>
      <c r="C23" s="22" t="s">
        <v>57</v>
      </c>
      <c r="D23" s="23">
        <v>3</v>
      </c>
      <c r="E23" s="23">
        <v>0</v>
      </c>
      <c r="F23" s="23">
        <v>3</v>
      </c>
      <c r="G23" s="23">
        <v>4</v>
      </c>
      <c r="H23" s="23" t="s">
        <v>45</v>
      </c>
      <c r="I23" s="1" t="s">
        <v>70</v>
      </c>
      <c r="J23" s="18"/>
      <c r="K23" s="66"/>
    </row>
    <row r="24" spans="1:11" ht="15.75" thickBot="1" x14ac:dyDescent="0.3">
      <c r="A24" s="1">
        <v>6</v>
      </c>
      <c r="B24" s="24" t="s">
        <v>58</v>
      </c>
      <c r="C24" s="25" t="s">
        <v>59</v>
      </c>
      <c r="D24" s="26">
        <v>3</v>
      </c>
      <c r="E24" s="26">
        <v>0</v>
      </c>
      <c r="F24" s="26">
        <v>3</v>
      </c>
      <c r="G24" s="26">
        <v>4</v>
      </c>
      <c r="H24" s="26" t="s">
        <v>45</v>
      </c>
      <c r="I24" s="1" t="s">
        <v>70</v>
      </c>
      <c r="J24" s="18"/>
      <c r="K24" s="66"/>
    </row>
    <row r="25" spans="1:11" ht="24.75" thickBot="1" x14ac:dyDescent="0.3">
      <c r="A25" s="2">
        <v>6</v>
      </c>
      <c r="B25" s="24" t="s">
        <v>60</v>
      </c>
      <c r="C25" s="25" t="s">
        <v>61</v>
      </c>
      <c r="D25" s="26">
        <v>2</v>
      </c>
      <c r="E25" s="26">
        <v>2</v>
      </c>
      <c r="F25" s="26">
        <v>3</v>
      </c>
      <c r="G25" s="26">
        <v>4</v>
      </c>
      <c r="H25" s="26" t="s">
        <v>45</v>
      </c>
      <c r="I25" s="2" t="s">
        <v>70</v>
      </c>
      <c r="J25" s="18"/>
      <c r="K25" s="66"/>
    </row>
    <row r="26" spans="1:11" ht="36.75" thickBot="1" x14ac:dyDescent="0.3">
      <c r="A26" s="1">
        <v>6</v>
      </c>
      <c r="B26" s="24" t="s">
        <v>62</v>
      </c>
      <c r="C26" s="25" t="s">
        <v>63</v>
      </c>
      <c r="D26" s="26">
        <v>2</v>
      </c>
      <c r="E26" s="26">
        <v>2</v>
      </c>
      <c r="F26" s="26">
        <v>3</v>
      </c>
      <c r="G26" s="26">
        <v>4</v>
      </c>
      <c r="H26" s="26" t="s">
        <v>45</v>
      </c>
      <c r="I26" s="1" t="s">
        <v>70</v>
      </c>
      <c r="J26" s="18"/>
      <c r="K26" s="66"/>
    </row>
    <row r="27" spans="1:11" ht="24.75" thickBot="1" x14ac:dyDescent="0.3">
      <c r="A27" s="1">
        <v>6</v>
      </c>
      <c r="B27" s="24" t="s">
        <v>64</v>
      </c>
      <c r="C27" s="25" t="s">
        <v>65</v>
      </c>
      <c r="D27" s="26">
        <v>3</v>
      </c>
      <c r="E27" s="26">
        <v>0</v>
      </c>
      <c r="F27" s="26">
        <v>3</v>
      </c>
      <c r="G27" s="26">
        <v>4</v>
      </c>
      <c r="H27" s="26" t="s">
        <v>45</v>
      </c>
      <c r="I27" s="1" t="s">
        <v>70</v>
      </c>
      <c r="J27" s="18"/>
      <c r="K27" s="66"/>
    </row>
    <row r="28" spans="1:11" ht="15.75" thickBot="1" x14ac:dyDescent="0.3">
      <c r="A28" s="2">
        <v>6</v>
      </c>
      <c r="B28" s="24" t="s">
        <v>66</v>
      </c>
      <c r="C28" s="25" t="s">
        <v>67</v>
      </c>
      <c r="D28" s="26">
        <v>3</v>
      </c>
      <c r="E28" s="26">
        <v>0</v>
      </c>
      <c r="F28" s="26">
        <v>3</v>
      </c>
      <c r="G28" s="26">
        <v>4</v>
      </c>
      <c r="H28" s="26" t="s">
        <v>45</v>
      </c>
      <c r="I28" s="2" t="s">
        <v>70</v>
      </c>
      <c r="J28" s="18"/>
      <c r="K28" s="66"/>
    </row>
    <row r="29" spans="1:11" ht="36.75" thickBot="1" x14ac:dyDescent="0.3">
      <c r="A29" s="1">
        <v>8</v>
      </c>
      <c r="B29" s="21" t="s">
        <v>68</v>
      </c>
      <c r="C29" s="22" t="s">
        <v>69</v>
      </c>
      <c r="D29" s="23">
        <v>0</v>
      </c>
      <c r="E29" s="23">
        <v>6</v>
      </c>
      <c r="F29" s="23">
        <v>2</v>
      </c>
      <c r="G29" s="23">
        <v>5</v>
      </c>
      <c r="H29" s="23" t="s">
        <v>45</v>
      </c>
      <c r="I29" s="1"/>
      <c r="J29" s="18"/>
      <c r="K29" s="66" t="s">
        <v>70</v>
      </c>
    </row>
    <row r="30" spans="1:11" ht="16.5" thickBot="1" x14ac:dyDescent="0.3">
      <c r="A30" s="38" t="s">
        <v>9</v>
      </c>
      <c r="B30" s="39"/>
      <c r="C30" s="40"/>
      <c r="D30" s="3">
        <f>SUM(D5:D16)</f>
        <v>32</v>
      </c>
      <c r="E30" s="3">
        <f>SUM(E5:E16)</f>
        <v>8</v>
      </c>
      <c r="F30" s="4">
        <f>SUM(F5:F16)</f>
        <v>35</v>
      </c>
      <c r="G30" s="8">
        <f>SUM(G5:G16)</f>
        <v>47</v>
      </c>
      <c r="H30" s="41"/>
      <c r="I30" s="42"/>
      <c r="K30" s="67"/>
    </row>
    <row r="31" spans="1:11" ht="16.5" thickBot="1" x14ac:dyDescent="0.3">
      <c r="A31" s="46" t="s">
        <v>12</v>
      </c>
      <c r="B31" s="47"/>
      <c r="C31" s="47"/>
      <c r="D31" s="5"/>
      <c r="E31" s="5"/>
      <c r="F31" s="5"/>
      <c r="G31" s="9">
        <v>0</v>
      </c>
      <c r="H31" s="42"/>
      <c r="I31" s="42"/>
      <c r="K31" s="67"/>
    </row>
    <row r="32" spans="1:11" ht="16.5" thickBot="1" x14ac:dyDescent="0.3">
      <c r="A32" s="48" t="s">
        <v>8</v>
      </c>
      <c r="B32" s="49"/>
      <c r="C32" s="49"/>
      <c r="D32" s="49"/>
      <c r="E32" s="49"/>
      <c r="F32" s="50"/>
      <c r="G32" s="6">
        <v>23</v>
      </c>
      <c r="H32" s="43"/>
      <c r="I32" s="42"/>
      <c r="K32" s="67"/>
    </row>
    <row r="33" spans="1:11" ht="16.5" thickBot="1" x14ac:dyDescent="0.3">
      <c r="A33" s="51" t="s">
        <v>10</v>
      </c>
      <c r="B33" s="52"/>
      <c r="C33" s="52"/>
      <c r="D33" s="52"/>
      <c r="E33" s="52"/>
      <c r="F33" s="53"/>
      <c r="G33" s="7">
        <v>0.92</v>
      </c>
      <c r="H33" s="44"/>
      <c r="I33" s="45"/>
      <c r="J33" s="13"/>
      <c r="K33" s="68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30:C30"/>
    <mergeCell ref="H30:I33"/>
    <mergeCell ref="A31:C31"/>
    <mergeCell ref="A32:F32"/>
    <mergeCell ref="A33:F3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tabSelected="1" topLeftCell="A25" workbookViewId="0">
      <selection activeCell="G37" sqref="G37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10"/>
      <c r="K1" s="11"/>
    </row>
    <row r="2" spans="1:11" ht="15.75" thickBot="1" x14ac:dyDescent="0.3">
      <c r="A2" s="56" t="s">
        <v>199</v>
      </c>
      <c r="B2" s="57"/>
      <c r="C2" s="57"/>
      <c r="D2" s="57"/>
      <c r="E2" s="57"/>
      <c r="F2" s="57"/>
      <c r="G2" s="57"/>
      <c r="H2" s="57"/>
      <c r="I2" s="57"/>
      <c r="J2" s="19"/>
      <c r="K2" s="20"/>
    </row>
    <row r="3" spans="1:11" ht="26.25" customHeight="1" thickBot="1" x14ac:dyDescent="0.3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58" t="s">
        <v>7</v>
      </c>
      <c r="I3" s="35" t="s">
        <v>11</v>
      </c>
      <c r="J3" s="36"/>
      <c r="K3" s="37"/>
    </row>
    <row r="4" spans="1:11" ht="26.25" customHeight="1" thickBot="1" x14ac:dyDescent="0.3">
      <c r="A4" s="59"/>
      <c r="B4" s="59"/>
      <c r="C4" s="59"/>
      <c r="D4" s="59"/>
      <c r="E4" s="59"/>
      <c r="F4" s="59"/>
      <c r="G4" s="61"/>
      <c r="H4" s="59"/>
      <c r="I4" s="15" t="s">
        <v>13</v>
      </c>
      <c r="J4" s="17" t="s">
        <v>14</v>
      </c>
      <c r="K4" s="16" t="s">
        <v>15</v>
      </c>
    </row>
    <row r="5" spans="1:11" ht="15.75" thickBot="1" x14ac:dyDescent="0.3">
      <c r="A5" s="1">
        <v>2</v>
      </c>
      <c r="B5" s="21" t="s">
        <v>23</v>
      </c>
      <c r="C5" s="22" t="s">
        <v>24</v>
      </c>
      <c r="D5" s="23">
        <v>3</v>
      </c>
      <c r="E5" s="23">
        <v>2</v>
      </c>
      <c r="F5" s="23">
        <v>4</v>
      </c>
      <c r="G5" s="23">
        <v>7</v>
      </c>
      <c r="H5" s="23" t="s">
        <v>18</v>
      </c>
      <c r="I5" s="1" t="s">
        <v>70</v>
      </c>
      <c r="J5" s="18"/>
      <c r="K5" s="18"/>
    </row>
    <row r="6" spans="1:11" ht="36.75" thickBot="1" x14ac:dyDescent="0.3">
      <c r="A6" s="1">
        <v>2</v>
      </c>
      <c r="B6" s="24" t="s">
        <v>27</v>
      </c>
      <c r="C6" s="25" t="s">
        <v>71</v>
      </c>
      <c r="D6" s="26">
        <v>2</v>
      </c>
      <c r="E6" s="26">
        <v>0</v>
      </c>
      <c r="F6" s="26">
        <v>2</v>
      </c>
      <c r="G6" s="26">
        <v>2</v>
      </c>
      <c r="H6" s="26" t="s">
        <v>18</v>
      </c>
      <c r="I6" s="1" t="s">
        <v>70</v>
      </c>
      <c r="J6" s="18"/>
      <c r="K6" s="18"/>
    </row>
    <row r="7" spans="1:11" ht="24.75" thickBot="1" x14ac:dyDescent="0.3">
      <c r="A7" s="1">
        <v>2</v>
      </c>
      <c r="B7" s="24" t="s">
        <v>29</v>
      </c>
      <c r="C7" s="25" t="s">
        <v>30</v>
      </c>
      <c r="D7" s="26">
        <v>2</v>
      </c>
      <c r="E7" s="26">
        <v>0</v>
      </c>
      <c r="F7" s="26">
        <v>2</v>
      </c>
      <c r="G7" s="26">
        <v>2</v>
      </c>
      <c r="H7" s="26" t="s">
        <v>18</v>
      </c>
      <c r="I7" s="1" t="s">
        <v>70</v>
      </c>
      <c r="J7" s="18"/>
      <c r="K7" s="18"/>
    </row>
    <row r="8" spans="1:11" ht="15.75" thickBot="1" x14ac:dyDescent="0.3">
      <c r="A8" s="1">
        <v>2</v>
      </c>
      <c r="B8" s="24" t="s">
        <v>72</v>
      </c>
      <c r="C8" s="25" t="s">
        <v>73</v>
      </c>
      <c r="D8" s="26">
        <v>3</v>
      </c>
      <c r="E8" s="26">
        <v>0</v>
      </c>
      <c r="F8" s="26">
        <v>3</v>
      </c>
      <c r="G8" s="26">
        <v>4</v>
      </c>
      <c r="H8" s="26" t="s">
        <v>18</v>
      </c>
      <c r="I8" s="1" t="s">
        <v>70</v>
      </c>
      <c r="J8" s="18"/>
      <c r="K8" s="18"/>
    </row>
    <row r="9" spans="1:11" ht="15.75" thickBot="1" x14ac:dyDescent="0.3">
      <c r="A9" s="1">
        <v>2</v>
      </c>
      <c r="B9" s="24" t="s">
        <v>74</v>
      </c>
      <c r="C9" s="25" t="s">
        <v>75</v>
      </c>
      <c r="D9" s="26">
        <v>3</v>
      </c>
      <c r="E9" s="26">
        <v>2</v>
      </c>
      <c r="F9" s="26">
        <v>4</v>
      </c>
      <c r="G9" s="26">
        <v>5</v>
      </c>
      <c r="H9" s="26" t="s">
        <v>18</v>
      </c>
      <c r="I9" s="1" t="s">
        <v>70</v>
      </c>
      <c r="J9" s="18"/>
      <c r="K9" s="18"/>
    </row>
    <row r="10" spans="1:11" ht="15.75" thickBot="1" x14ac:dyDescent="0.3">
      <c r="A10" s="1">
        <v>2</v>
      </c>
      <c r="B10" s="24" t="s">
        <v>76</v>
      </c>
      <c r="C10" s="25" t="s">
        <v>22</v>
      </c>
      <c r="D10" s="26">
        <v>4</v>
      </c>
      <c r="E10" s="26">
        <v>0</v>
      </c>
      <c r="F10" s="26">
        <v>4</v>
      </c>
      <c r="G10" s="26">
        <v>6</v>
      </c>
      <c r="H10" s="26" t="s">
        <v>18</v>
      </c>
      <c r="I10" s="1" t="s">
        <v>70</v>
      </c>
      <c r="J10" s="18"/>
      <c r="K10" s="18"/>
    </row>
    <row r="11" spans="1:11" ht="24.75" thickBot="1" x14ac:dyDescent="0.3">
      <c r="A11" s="1">
        <v>2</v>
      </c>
      <c r="B11" s="24" t="s">
        <v>25</v>
      </c>
      <c r="C11" s="25" t="s">
        <v>26</v>
      </c>
      <c r="D11" s="26">
        <v>3</v>
      </c>
      <c r="E11" s="26">
        <v>0</v>
      </c>
      <c r="F11" s="26">
        <v>3</v>
      </c>
      <c r="G11" s="26">
        <v>4</v>
      </c>
      <c r="H11" s="26" t="s">
        <v>18</v>
      </c>
      <c r="I11" s="1" t="s">
        <v>70</v>
      </c>
      <c r="J11" s="18"/>
      <c r="K11" s="18"/>
    </row>
    <row r="12" spans="1:11" ht="24.75" thickBot="1" x14ac:dyDescent="0.3">
      <c r="A12" s="1">
        <v>4</v>
      </c>
      <c r="B12" s="21" t="s">
        <v>77</v>
      </c>
      <c r="C12" s="22" t="s">
        <v>78</v>
      </c>
      <c r="D12" s="23">
        <v>3</v>
      </c>
      <c r="E12" s="23">
        <v>0</v>
      </c>
      <c r="F12" s="23">
        <v>3</v>
      </c>
      <c r="G12" s="23">
        <v>4</v>
      </c>
      <c r="H12" s="23" t="s">
        <v>18</v>
      </c>
      <c r="I12" s="1" t="s">
        <v>70</v>
      </c>
      <c r="J12" s="18"/>
      <c r="K12" s="18"/>
    </row>
    <row r="13" spans="1:11" ht="15.75" thickBot="1" x14ac:dyDescent="0.3">
      <c r="A13" s="1">
        <v>4</v>
      </c>
      <c r="B13" s="24" t="s">
        <v>41</v>
      </c>
      <c r="C13" s="25" t="s">
        <v>79</v>
      </c>
      <c r="D13" s="26">
        <v>3</v>
      </c>
      <c r="E13" s="26">
        <v>0</v>
      </c>
      <c r="F13" s="26">
        <v>3</v>
      </c>
      <c r="G13" s="26">
        <v>4</v>
      </c>
      <c r="H13" s="26" t="s">
        <v>18</v>
      </c>
      <c r="I13" s="1" t="s">
        <v>70</v>
      </c>
      <c r="J13" s="18"/>
      <c r="K13" s="18"/>
    </row>
    <row r="14" spans="1:11" ht="36.75" thickBot="1" x14ac:dyDescent="0.3">
      <c r="A14" s="1">
        <v>4</v>
      </c>
      <c r="B14" s="24" t="s">
        <v>37</v>
      </c>
      <c r="C14" s="25" t="s">
        <v>38</v>
      </c>
      <c r="D14" s="26">
        <v>2</v>
      </c>
      <c r="E14" s="26">
        <v>0</v>
      </c>
      <c r="F14" s="26">
        <v>2</v>
      </c>
      <c r="G14" s="26">
        <v>2</v>
      </c>
      <c r="H14" s="26" t="s">
        <v>18</v>
      </c>
      <c r="I14" s="1" t="s">
        <v>70</v>
      </c>
      <c r="J14" s="18"/>
      <c r="K14" s="18"/>
    </row>
    <row r="15" spans="1:11" ht="24.75" thickBot="1" x14ac:dyDescent="0.3">
      <c r="A15" s="1">
        <v>4</v>
      </c>
      <c r="B15" s="24" t="s">
        <v>80</v>
      </c>
      <c r="C15" s="25" t="s">
        <v>81</v>
      </c>
      <c r="D15" s="26">
        <v>1</v>
      </c>
      <c r="E15" s="26">
        <v>2</v>
      </c>
      <c r="F15" s="26">
        <v>2</v>
      </c>
      <c r="G15" s="26">
        <v>3</v>
      </c>
      <c r="H15" s="26" t="s">
        <v>18</v>
      </c>
      <c r="I15" s="1" t="s">
        <v>70</v>
      </c>
      <c r="J15" s="18"/>
      <c r="K15" s="18"/>
    </row>
    <row r="16" spans="1:11" ht="24.75" thickBot="1" x14ac:dyDescent="0.3">
      <c r="A16" s="2">
        <v>4</v>
      </c>
      <c r="B16" s="24" t="s">
        <v>82</v>
      </c>
      <c r="C16" s="25" t="s">
        <v>34</v>
      </c>
      <c r="D16" s="26">
        <v>2</v>
      </c>
      <c r="E16" s="26">
        <v>2</v>
      </c>
      <c r="F16" s="26">
        <v>3</v>
      </c>
      <c r="G16" s="26">
        <v>6</v>
      </c>
      <c r="H16" s="26" t="s">
        <v>18</v>
      </c>
      <c r="I16" s="2" t="s">
        <v>70</v>
      </c>
      <c r="J16" s="18"/>
      <c r="K16" s="18"/>
    </row>
    <row r="17" spans="1:11" ht="36.75" thickBot="1" x14ac:dyDescent="0.3">
      <c r="A17" s="1">
        <v>4</v>
      </c>
      <c r="B17" s="24" t="s">
        <v>83</v>
      </c>
      <c r="C17" s="25" t="s">
        <v>42</v>
      </c>
      <c r="D17" s="26">
        <v>3</v>
      </c>
      <c r="E17" s="26">
        <v>0</v>
      </c>
      <c r="F17" s="26">
        <v>3</v>
      </c>
      <c r="G17" s="26">
        <v>4</v>
      </c>
      <c r="H17" s="26" t="s">
        <v>18</v>
      </c>
      <c r="I17" s="1" t="s">
        <v>70</v>
      </c>
      <c r="J17" s="18"/>
      <c r="K17" s="18"/>
    </row>
    <row r="18" spans="1:11" ht="32.25" customHeight="1" thickBot="1" x14ac:dyDescent="0.3">
      <c r="A18" s="1">
        <v>4</v>
      </c>
      <c r="B18" s="21" t="s">
        <v>84</v>
      </c>
      <c r="C18" s="22" t="s">
        <v>44</v>
      </c>
      <c r="D18" s="23">
        <v>2</v>
      </c>
      <c r="E18" s="23">
        <v>2</v>
      </c>
      <c r="F18" s="23">
        <v>3</v>
      </c>
      <c r="G18" s="23">
        <v>4</v>
      </c>
      <c r="H18" s="23" t="s">
        <v>45</v>
      </c>
      <c r="I18" s="1" t="s">
        <v>70</v>
      </c>
      <c r="J18" s="18"/>
      <c r="K18" s="18"/>
    </row>
    <row r="19" spans="1:11" ht="15.75" thickBot="1" x14ac:dyDescent="0.3">
      <c r="A19" s="1">
        <v>4</v>
      </c>
      <c r="B19" s="24" t="s">
        <v>85</v>
      </c>
      <c r="C19" s="25" t="s">
        <v>36</v>
      </c>
      <c r="D19" s="26">
        <v>3</v>
      </c>
      <c r="E19" s="26">
        <v>0</v>
      </c>
      <c r="F19" s="26">
        <v>3</v>
      </c>
      <c r="G19" s="26">
        <v>4</v>
      </c>
      <c r="H19" s="26" t="s">
        <v>45</v>
      </c>
      <c r="I19" s="1" t="s">
        <v>70</v>
      </c>
      <c r="J19" s="18"/>
      <c r="K19" s="18"/>
    </row>
    <row r="20" spans="1:11" ht="36.75" thickBot="1" x14ac:dyDescent="0.3">
      <c r="A20" s="1">
        <v>4</v>
      </c>
      <c r="B20" s="24" t="s">
        <v>86</v>
      </c>
      <c r="C20" s="25" t="s">
        <v>87</v>
      </c>
      <c r="D20" s="26">
        <v>3</v>
      </c>
      <c r="E20" s="26">
        <v>0</v>
      </c>
      <c r="F20" s="26">
        <v>3</v>
      </c>
      <c r="G20" s="26">
        <v>4</v>
      </c>
      <c r="H20" s="26" t="s">
        <v>45</v>
      </c>
      <c r="I20" s="1" t="s">
        <v>70</v>
      </c>
      <c r="J20" s="18"/>
      <c r="K20" s="18"/>
    </row>
    <row r="21" spans="1:11" ht="24.75" thickBot="1" x14ac:dyDescent="0.3">
      <c r="A21" s="1">
        <v>4</v>
      </c>
      <c r="B21" s="24" t="s">
        <v>88</v>
      </c>
      <c r="C21" s="25" t="s">
        <v>49</v>
      </c>
      <c r="D21" s="26">
        <v>3</v>
      </c>
      <c r="E21" s="26">
        <v>2</v>
      </c>
      <c r="F21" s="26">
        <v>3</v>
      </c>
      <c r="G21" s="26">
        <v>4</v>
      </c>
      <c r="H21" s="26" t="s">
        <v>45</v>
      </c>
      <c r="I21" s="1" t="s">
        <v>70</v>
      </c>
      <c r="J21" s="18"/>
      <c r="K21" s="18"/>
    </row>
    <row r="22" spans="1:11" ht="15.75" thickBot="1" x14ac:dyDescent="0.3">
      <c r="A22" s="2">
        <v>6</v>
      </c>
      <c r="B22" s="21" t="s">
        <v>89</v>
      </c>
      <c r="C22" s="22" t="s">
        <v>67</v>
      </c>
      <c r="D22" s="23">
        <v>3</v>
      </c>
      <c r="E22" s="23">
        <v>0</v>
      </c>
      <c r="F22" s="23">
        <v>3</v>
      </c>
      <c r="G22" s="23">
        <v>5</v>
      </c>
      <c r="H22" s="23" t="s">
        <v>18</v>
      </c>
      <c r="I22" s="2" t="s">
        <v>70</v>
      </c>
      <c r="J22" s="18"/>
      <c r="K22" s="18"/>
    </row>
    <row r="23" spans="1:11" ht="24.75" thickBot="1" x14ac:dyDescent="0.3">
      <c r="A23" s="1">
        <v>6</v>
      </c>
      <c r="B23" s="24" t="s">
        <v>90</v>
      </c>
      <c r="C23" s="25" t="s">
        <v>53</v>
      </c>
      <c r="D23" s="26">
        <v>2</v>
      </c>
      <c r="E23" s="26">
        <v>0</v>
      </c>
      <c r="F23" s="26">
        <v>2</v>
      </c>
      <c r="G23" s="26">
        <v>4</v>
      </c>
      <c r="H23" s="26" t="s">
        <v>18</v>
      </c>
      <c r="I23" s="1" t="s">
        <v>70</v>
      </c>
      <c r="J23" s="18"/>
      <c r="K23" s="18"/>
    </row>
    <row r="24" spans="1:11" ht="15.75" thickBot="1" x14ac:dyDescent="0.3">
      <c r="A24" s="1">
        <v>6</v>
      </c>
      <c r="B24" s="24" t="s">
        <v>50</v>
      </c>
      <c r="C24" s="25" t="s">
        <v>51</v>
      </c>
      <c r="D24" s="26">
        <v>0</v>
      </c>
      <c r="E24" s="26">
        <v>0</v>
      </c>
      <c r="F24" s="26">
        <v>0</v>
      </c>
      <c r="G24" s="26">
        <v>6</v>
      </c>
      <c r="H24" s="26" t="s">
        <v>18</v>
      </c>
      <c r="I24" s="1"/>
      <c r="J24" s="18"/>
      <c r="K24" s="18" t="s">
        <v>70</v>
      </c>
    </row>
    <row r="25" spans="1:11" ht="24.75" thickBot="1" x14ac:dyDescent="0.3">
      <c r="A25" s="2">
        <v>6</v>
      </c>
      <c r="B25" s="24" t="s">
        <v>91</v>
      </c>
      <c r="C25" s="25" t="s">
        <v>92</v>
      </c>
      <c r="D25" s="26">
        <v>2</v>
      </c>
      <c r="E25" s="26">
        <v>2</v>
      </c>
      <c r="F25" s="26">
        <v>3</v>
      </c>
      <c r="G25" s="26">
        <v>5</v>
      </c>
      <c r="H25" s="26" t="s">
        <v>18</v>
      </c>
      <c r="I25" s="2" t="s">
        <v>70</v>
      </c>
      <c r="J25" s="18"/>
      <c r="K25" s="18"/>
    </row>
    <row r="26" spans="1:11" ht="36.75" thickBot="1" x14ac:dyDescent="0.3">
      <c r="A26" s="1">
        <v>6</v>
      </c>
      <c r="B26" s="21" t="s">
        <v>93</v>
      </c>
      <c r="C26" s="22" t="s">
        <v>63</v>
      </c>
      <c r="D26" s="23">
        <v>2</v>
      </c>
      <c r="E26" s="23">
        <v>2</v>
      </c>
      <c r="F26" s="23">
        <v>3</v>
      </c>
      <c r="G26" s="23">
        <v>4</v>
      </c>
      <c r="H26" s="23" t="s">
        <v>45</v>
      </c>
      <c r="I26" s="1" t="s">
        <v>70</v>
      </c>
      <c r="J26" s="18"/>
      <c r="K26" s="18"/>
    </row>
    <row r="27" spans="1:11" ht="24.75" thickBot="1" x14ac:dyDescent="0.3">
      <c r="A27" s="1">
        <v>6</v>
      </c>
      <c r="B27" s="24" t="s">
        <v>94</v>
      </c>
      <c r="C27" s="25" t="s">
        <v>65</v>
      </c>
      <c r="D27" s="26">
        <v>3</v>
      </c>
      <c r="E27" s="26">
        <v>0</v>
      </c>
      <c r="F27" s="26">
        <v>3</v>
      </c>
      <c r="G27" s="26">
        <v>4</v>
      </c>
      <c r="H27" s="26" t="s">
        <v>45</v>
      </c>
      <c r="I27" s="1" t="s">
        <v>70</v>
      </c>
      <c r="J27" s="18"/>
      <c r="K27" s="18"/>
    </row>
    <row r="28" spans="1:11" ht="36.75" thickBot="1" x14ac:dyDescent="0.3">
      <c r="A28" s="2">
        <v>6</v>
      </c>
      <c r="B28" s="24" t="s">
        <v>95</v>
      </c>
      <c r="C28" s="25" t="s">
        <v>57</v>
      </c>
      <c r="D28" s="26">
        <v>3</v>
      </c>
      <c r="E28" s="26">
        <v>0</v>
      </c>
      <c r="F28" s="26">
        <v>3</v>
      </c>
      <c r="G28" s="26">
        <v>4</v>
      </c>
      <c r="H28" s="26" t="s">
        <v>45</v>
      </c>
      <c r="I28" s="2" t="s">
        <v>70</v>
      </c>
      <c r="J28" s="18"/>
      <c r="K28" s="18"/>
    </row>
    <row r="29" spans="1:11" ht="24.75" thickBot="1" x14ac:dyDescent="0.3">
      <c r="A29" s="1">
        <v>6</v>
      </c>
      <c r="B29" s="24" t="s">
        <v>96</v>
      </c>
      <c r="C29" s="25" t="s">
        <v>97</v>
      </c>
      <c r="D29" s="26">
        <v>3</v>
      </c>
      <c r="E29" s="26">
        <v>0</v>
      </c>
      <c r="F29" s="26">
        <v>3</v>
      </c>
      <c r="G29" s="26">
        <v>4</v>
      </c>
      <c r="H29" s="26" t="s">
        <v>45</v>
      </c>
      <c r="I29" s="1" t="s">
        <v>70</v>
      </c>
      <c r="J29" s="18"/>
      <c r="K29" s="18"/>
    </row>
    <row r="30" spans="1:11" ht="24.75" thickBot="1" x14ac:dyDescent="0.3">
      <c r="A30" s="1">
        <v>6</v>
      </c>
      <c r="B30" s="24" t="s">
        <v>98</v>
      </c>
      <c r="C30" s="25" t="s">
        <v>61</v>
      </c>
      <c r="D30" s="26">
        <v>2</v>
      </c>
      <c r="E30" s="26">
        <v>2</v>
      </c>
      <c r="F30" s="26">
        <v>3</v>
      </c>
      <c r="G30" s="26">
        <v>4</v>
      </c>
      <c r="H30" s="26" t="s">
        <v>45</v>
      </c>
      <c r="I30" s="1" t="s">
        <v>70</v>
      </c>
      <c r="J30" s="18"/>
      <c r="K30" s="18"/>
    </row>
    <row r="31" spans="1:11" ht="24.75" thickBot="1" x14ac:dyDescent="0.3">
      <c r="A31" s="2">
        <v>8</v>
      </c>
      <c r="B31" s="21" t="s">
        <v>99</v>
      </c>
      <c r="C31" s="22" t="s">
        <v>100</v>
      </c>
      <c r="D31" s="23">
        <v>0</v>
      </c>
      <c r="E31" s="23">
        <v>40</v>
      </c>
      <c r="F31" s="23">
        <v>10</v>
      </c>
      <c r="G31" s="23">
        <v>30</v>
      </c>
      <c r="H31" s="23" t="s">
        <v>18</v>
      </c>
      <c r="I31" s="2" t="s">
        <v>70</v>
      </c>
      <c r="J31" s="18"/>
      <c r="K31" s="18"/>
    </row>
    <row r="32" spans="1:11" ht="48.75" thickBot="1" x14ac:dyDescent="0.3">
      <c r="A32" s="1">
        <v>8</v>
      </c>
      <c r="B32" s="21" t="s">
        <v>101</v>
      </c>
      <c r="C32" s="22" t="s">
        <v>102</v>
      </c>
      <c r="D32" s="23">
        <v>0</v>
      </c>
      <c r="E32" s="23">
        <v>6</v>
      </c>
      <c r="F32" s="23">
        <v>2</v>
      </c>
      <c r="G32" s="23">
        <v>5</v>
      </c>
      <c r="H32" s="23" t="s">
        <v>45</v>
      </c>
      <c r="I32" s="1"/>
      <c r="J32" s="18"/>
      <c r="K32" s="18" t="s">
        <v>70</v>
      </c>
    </row>
    <row r="33" spans="1:11" ht="16.5" thickBot="1" x14ac:dyDescent="0.3">
      <c r="A33" s="38" t="s">
        <v>9</v>
      </c>
      <c r="B33" s="39"/>
      <c r="C33" s="40"/>
      <c r="D33" s="3">
        <f>SUM(D5:D16)</f>
        <v>31</v>
      </c>
      <c r="E33" s="3">
        <f>SUM(E5:E16)</f>
        <v>8</v>
      </c>
      <c r="F33" s="4">
        <f>SUM(F5:F16)</f>
        <v>35</v>
      </c>
      <c r="G33" s="8">
        <f>SUM(G5:G16)</f>
        <v>49</v>
      </c>
      <c r="H33" s="41"/>
      <c r="I33" s="42"/>
      <c r="K33" s="12"/>
    </row>
    <row r="34" spans="1:11" ht="16.5" thickBot="1" x14ac:dyDescent="0.3">
      <c r="A34" s="46" t="s">
        <v>12</v>
      </c>
      <c r="B34" s="47"/>
      <c r="C34" s="47"/>
      <c r="D34" s="5"/>
      <c r="E34" s="5"/>
      <c r="F34" s="5"/>
      <c r="G34" s="9">
        <v>0</v>
      </c>
      <c r="H34" s="42"/>
      <c r="I34" s="42"/>
      <c r="K34" s="12"/>
    </row>
    <row r="35" spans="1:11" ht="16.5" thickBot="1" x14ac:dyDescent="0.3">
      <c r="A35" s="48" t="s">
        <v>8</v>
      </c>
      <c r="B35" s="49"/>
      <c r="C35" s="49"/>
      <c r="D35" s="49"/>
      <c r="E35" s="49"/>
      <c r="F35" s="50"/>
      <c r="G35" s="6">
        <v>24</v>
      </c>
      <c r="H35" s="43"/>
      <c r="I35" s="42"/>
      <c r="K35" s="12"/>
    </row>
    <row r="36" spans="1:11" ht="16.5" thickBot="1" x14ac:dyDescent="0.3">
      <c r="A36" s="51" t="s">
        <v>10</v>
      </c>
      <c r="B36" s="52"/>
      <c r="C36" s="52"/>
      <c r="D36" s="52"/>
      <c r="E36" s="52"/>
      <c r="F36" s="53"/>
      <c r="G36" s="7">
        <v>0.92</v>
      </c>
      <c r="H36" s="44"/>
      <c r="I36" s="45"/>
      <c r="J36" s="13"/>
      <c r="K36" s="14"/>
    </row>
  </sheetData>
  <mergeCells count="16">
    <mergeCell ref="A34:C34"/>
    <mergeCell ref="I3:K3"/>
    <mergeCell ref="A33:C33"/>
    <mergeCell ref="H33:I36"/>
    <mergeCell ref="A35:F35"/>
    <mergeCell ref="A36:F36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İnşaat Müh. Türkçe</vt:lpstr>
      <vt:lpstr>İnşaat Müh. İngilizce</vt:lpstr>
      <vt:lpstr>Elektrik-Elektronik Müh. Türkçe</vt:lpstr>
      <vt:lpstr>Elektrik-Elektronik Müh. İng</vt:lpstr>
      <vt:lpstr>Endüstri Müh. Türkçe</vt:lpstr>
      <vt:lpstr>Endüstri Müh. İngilizce</vt:lpstr>
      <vt:lpstr>Yazılım Mühendisliği</vt:lpstr>
      <vt:lpstr>Bilgisayar ve Yazılım Mühendisl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</cp:lastModifiedBy>
  <dcterms:created xsi:type="dcterms:W3CDTF">2023-04-14T07:16:42Z</dcterms:created>
  <dcterms:modified xsi:type="dcterms:W3CDTF">2023-05-03T10:06:55Z</dcterms:modified>
</cp:coreProperties>
</file>