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akina\Dropbox\My PC (LAPTOP-65NM0NV7)\Downloads\"/>
    </mc:Choice>
  </mc:AlternateContent>
  <xr:revisionPtr revIDLastSave="0" documentId="13_ncr:1_{3DE5DB8B-734D-4069-8F8A-E4CCF227282F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Ağız ve Diş Sağlığı" sheetId="1" r:id="rId1"/>
    <sheet name="Ameliyathane" sheetId="2" r:id="rId2"/>
    <sheet name="Anestezi" sheetId="3" r:id="rId3"/>
    <sheet name="Biyomedikal Cihaz Teknolojileri" sheetId="4" r:id="rId4"/>
    <sheet name="Çocuk Gelişimi" sheetId="5" r:id="rId5"/>
    <sheet name="Diyaliz" sheetId="6" r:id="rId6"/>
    <sheet name="İlk Acil Yardım" sheetId="7" r:id="rId7"/>
    <sheet name="Fizyoterapi" sheetId="8" r:id="rId8"/>
    <sheet name="Optisyenlik" sheetId="9" r:id="rId9"/>
    <sheet name="Tıbbi Görüntüleme" sheetId="10" r:id="rId10"/>
    <sheet name="Tıbbi Laboratuvar Teknikleri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1" l="1"/>
  <c r="G14" i="11"/>
  <c r="G16" i="11" s="1"/>
  <c r="G25" i="10"/>
  <c r="G15" i="10"/>
  <c r="G17" i="10" s="1"/>
  <c r="G24" i="9"/>
  <c r="G14" i="9"/>
  <c r="G15" i="9" s="1"/>
  <c r="G16" i="9" s="1"/>
  <c r="F14" i="9"/>
  <c r="E14" i="9"/>
  <c r="D14" i="9"/>
  <c r="G27" i="8"/>
  <c r="G17" i="8"/>
  <c r="G19" i="8" s="1"/>
  <c r="G24" i="7"/>
  <c r="G16" i="7"/>
  <c r="G25" i="6"/>
  <c r="G15" i="6"/>
  <c r="G17" i="6" s="1"/>
  <c r="G27" i="5"/>
  <c r="G29" i="5" s="1"/>
  <c r="F27" i="5"/>
  <c r="E27" i="5"/>
  <c r="D27" i="5"/>
  <c r="G15" i="5"/>
  <c r="G17" i="5" s="1"/>
  <c r="F15" i="5"/>
  <c r="E15" i="5"/>
  <c r="D15" i="5"/>
  <c r="G25" i="4"/>
  <c r="G15" i="4"/>
  <c r="G17" i="4" s="1"/>
  <c r="G24" i="3"/>
  <c r="G16" i="3"/>
  <c r="G14" i="3"/>
  <c r="G25" i="2"/>
  <c r="G15" i="2"/>
  <c r="G17" i="2" s="1"/>
  <c r="G27" i="1"/>
  <c r="G19" i="1"/>
</calcChain>
</file>

<file path=xl/sharedStrings.xml><?xml version="1.0" encoding="utf-8"?>
<sst xmlns="http://schemas.openxmlformats.org/spreadsheetml/2006/main" count="974" uniqueCount="198">
  <si>
    <t>SAĞLIK HİZMETLERİ MESLEK YÜKSEKOKULU</t>
  </si>
  <si>
    <t>Ağız ve Diş Sağlığı - 1. Yarıyıl</t>
  </si>
  <si>
    <t>Dersin Dönemi</t>
  </si>
  <si>
    <t>Dersin Kodu</t>
  </si>
  <si>
    <t>Dersin Adı</t>
  </si>
  <si>
    <t>T</t>
  </si>
  <si>
    <t>U</t>
  </si>
  <si>
    <t>K</t>
  </si>
  <si>
    <t>AKTS</t>
  </si>
  <si>
    <t>Z/S</t>
  </si>
  <si>
    <t>Dersin Öğrenim Şekli
 (UZAKTAN/HİBRİT/YÜZYÜZE)</t>
  </si>
  <si>
    <t>UZAKTAN</t>
  </si>
  <si>
    <t>HİBRİT</t>
  </si>
  <si>
    <t>YÜZ YÜZE</t>
  </si>
  <si>
    <t>Bahar Dönemi</t>
  </si>
  <si>
    <t>ATA102</t>
  </si>
  <si>
    <t>Atatürk İlkeleri ve İnkılap Tarihi II</t>
  </si>
  <si>
    <t>Z</t>
  </si>
  <si>
    <t>Uzaktan</t>
  </si>
  <si>
    <t>TD102</t>
  </si>
  <si>
    <t>Türk Dili ve Edebiyatı II</t>
  </si>
  <si>
    <t>İNG102</t>
  </si>
  <si>
    <t>İngilizce II</t>
  </si>
  <si>
    <t>ADS138</t>
  </si>
  <si>
    <t>Ağız Farmakolojisi</t>
  </si>
  <si>
    <t>Hibrit</t>
  </si>
  <si>
    <t>ADS132</t>
  </si>
  <si>
    <t>Enfeksiyon Hastalıkları ve Klinik Mikrobiyoloji</t>
  </si>
  <si>
    <t>ADS142</t>
  </si>
  <si>
    <t>İlk Yardım</t>
  </si>
  <si>
    <t>ADS144</t>
  </si>
  <si>
    <t>Deontoloji ve Etik</t>
  </si>
  <si>
    <t>ADS164</t>
  </si>
  <si>
    <t>Klinik Çalışma Yöntemleri</t>
  </si>
  <si>
    <t>SADS162</t>
  </si>
  <si>
    <t>Adli Diş Hekimliği</t>
  </si>
  <si>
    <t>S</t>
  </si>
  <si>
    <t>SADS158</t>
  </si>
  <si>
    <t>Dental Fotoğrafçılık</t>
  </si>
  <si>
    <t>SADS160</t>
  </si>
  <si>
    <t>Klinik Yönetimi</t>
  </si>
  <si>
    <t>ADD</t>
  </si>
  <si>
    <t>Alan Dışı Ders - 1</t>
  </si>
  <si>
    <t>Bölüm Derslerinin Toplamı</t>
  </si>
  <si>
    <t>Uzaktan Eğitim Derslerinin Toplamı</t>
  </si>
  <si>
    <t>Uzaktan Eğitim Derslerinin Bölüm Derslerine Oranı - %</t>
  </si>
  <si>
    <t>Ağız ve Diş Sağlığı - 4. Yarıyıl</t>
  </si>
  <si>
    <t>ADS256</t>
  </si>
  <si>
    <t>Mesleki Uygulama</t>
  </si>
  <si>
    <t>Yüz Yüze</t>
  </si>
  <si>
    <t>Ameliyathane - 1. Yarıyıl</t>
  </si>
  <si>
    <t>AMH114</t>
  </si>
  <si>
    <t>Farmakoloji</t>
  </si>
  <si>
    <t>AMH134</t>
  </si>
  <si>
    <t>Temel Mikrobiyoloji</t>
  </si>
  <si>
    <t>AMH142</t>
  </si>
  <si>
    <t>Temel Sağlık Girişimleri ve Teknikleri</t>
  </si>
  <si>
    <t>AMH136</t>
  </si>
  <si>
    <t>Sterilizasyon Esaları ve Yöntemleri</t>
  </si>
  <si>
    <t>AMH130</t>
  </si>
  <si>
    <t>Tıbbi Deontoloji</t>
  </si>
  <si>
    <t>AMH146</t>
  </si>
  <si>
    <t>Cerrahi Hastalıklar Bilgisi 1</t>
  </si>
  <si>
    <t>Ameliyathane - 4. Yarıyıl</t>
  </si>
  <si>
    <t>Anestezi -1. Yarıyıl</t>
  </si>
  <si>
    <t>ANS108</t>
  </si>
  <si>
    <t xml:space="preserve">Genel ve Anestezik Farmakoloji </t>
  </si>
  <si>
    <t>ANS140</t>
  </si>
  <si>
    <t>Anestezi Cihaz ve Ekipmanları</t>
  </si>
  <si>
    <t>ANS138</t>
  </si>
  <si>
    <t>Sterilizasyon</t>
  </si>
  <si>
    <t>ANS136</t>
  </si>
  <si>
    <t>Klinik Anestezi-ı</t>
  </si>
  <si>
    <t>ANS142</t>
  </si>
  <si>
    <t>Reanimasyon-ı</t>
  </si>
  <si>
    <t>Anestezi -4. Yarıyıl</t>
  </si>
  <si>
    <t>Biyomedikal Cihaz Teknolojileri -  1. Yarıyıl</t>
  </si>
  <si>
    <t>BCT112</t>
  </si>
  <si>
    <t xml:space="preserve">Matematik II </t>
  </si>
  <si>
    <t>BCT128-BCT138-</t>
  </si>
  <si>
    <t xml:space="preserve"> Fizyoloji</t>
  </si>
  <si>
    <t xml:space="preserve">Hibrit </t>
  </si>
  <si>
    <t>ADD146-</t>
  </si>
  <si>
    <t xml:space="preserve">Sağlık Alanında Nanoteknoloji </t>
  </si>
  <si>
    <t xml:space="preserve">BCT134 - BCT124 -BCT144 - </t>
  </si>
  <si>
    <t>Bilgisayar Destekli Tasarım</t>
  </si>
  <si>
    <t>BCT130 - BCT140 -BCT146</t>
  </si>
  <si>
    <t>Ölçme Tekniği</t>
  </si>
  <si>
    <t>BCT136</t>
  </si>
  <si>
    <t>Anatomi</t>
  </si>
  <si>
    <t>BCT132- BCT-122</t>
  </si>
  <si>
    <t xml:space="preserve"> Alternatif Akım ve Devre Analizi
 Temel Elektrik ve Elektronik II (eski müfredat)</t>
  </si>
  <si>
    <t>Biyomedikal Cihaz Teknolojileri - 4. Yarıyıl</t>
  </si>
  <si>
    <t>BCT298-BCT202</t>
  </si>
  <si>
    <t>Çocuk Gelişimi - 1. Yarıyıl</t>
  </si>
  <si>
    <t>CGP 122</t>
  </si>
  <si>
    <t>Çocuk ve Oyun</t>
  </si>
  <si>
    <t>CGP 112</t>
  </si>
  <si>
    <t>Çocuk ve İletişim</t>
  </si>
  <si>
    <t>CGP 128</t>
  </si>
  <si>
    <t>Öğrenme ve Öğretme teknileri</t>
  </si>
  <si>
    <t>CGP 102</t>
  </si>
  <si>
    <t>Çocuk Gelişimi II</t>
  </si>
  <si>
    <t>CGP 132</t>
  </si>
  <si>
    <t>Erken Çocuklukta Resim Eğitimi</t>
  </si>
  <si>
    <t>CGP 126</t>
  </si>
  <si>
    <t>Çocukta Beslenme</t>
  </si>
  <si>
    <t>Çocuk Gelişimi - 4. Yarıyıl</t>
  </si>
  <si>
    <t>CGP 230</t>
  </si>
  <si>
    <t>Çocuk ve Drama II</t>
  </si>
  <si>
    <t>CGP 236</t>
  </si>
  <si>
    <t>Erken Çocuklukta Müzik Eğitimi</t>
  </si>
  <si>
    <t>CGP 222</t>
  </si>
  <si>
    <t>Çocuk Hakları ve Koruması</t>
  </si>
  <si>
    <t>CGP 234</t>
  </si>
  <si>
    <t>Çocuk Sağlığı ve Hastalıkları</t>
  </si>
  <si>
    <t>CGP 246</t>
  </si>
  <si>
    <t>Mesleki Uygulama II</t>
  </si>
  <si>
    <t>Diyaliz - 1. Yarıyıl</t>
  </si>
  <si>
    <t>DYZ110</t>
  </si>
  <si>
    <t>DYZ126</t>
  </si>
  <si>
    <t>DYZ114</t>
  </si>
  <si>
    <t>Diyaliz Ekipmanları</t>
  </si>
  <si>
    <t>DYZ124</t>
  </si>
  <si>
    <t>Nefroloji I</t>
  </si>
  <si>
    <t>DYZ128</t>
  </si>
  <si>
    <t>Enfeksiyon Hastalıkları</t>
  </si>
  <si>
    <t>DYZ130</t>
  </si>
  <si>
    <t>Diyaliz - 4. Yarıyıl</t>
  </si>
  <si>
    <t xml:space="preserve">Mesleki Uygulama </t>
  </si>
  <si>
    <t>İlk Acil Yardım - 1. Yarıyıl</t>
  </si>
  <si>
    <t>İAY126</t>
  </si>
  <si>
    <t>İAY116</t>
  </si>
  <si>
    <t>İAY128</t>
  </si>
  <si>
    <t>Strerilizasyon, Dezenfeksiyon</t>
  </si>
  <si>
    <t>İAY122</t>
  </si>
  <si>
    <t>Acil Hasta Bakımı II</t>
  </si>
  <si>
    <t>İAY132</t>
  </si>
  <si>
    <t>Acil Sağlık Hizmetleri II</t>
  </si>
  <si>
    <t>İlk Acil Yardım - 4. Yarıyıl</t>
  </si>
  <si>
    <t>Yüz yüze</t>
  </si>
  <si>
    <t>Fizyoterapi - 2. Yarıyıl</t>
  </si>
  <si>
    <t>FTR132</t>
  </si>
  <si>
    <t>Kinezyoloji ve Biyomekanik</t>
  </si>
  <si>
    <t>FTR134</t>
  </si>
  <si>
    <t>Nöromusküler Sistem Fonksiyonel Anatomisi</t>
  </si>
  <si>
    <t>FTR120</t>
  </si>
  <si>
    <t>Fizik Tedavi ve Rehabilitasyon Yöntemleri</t>
  </si>
  <si>
    <t>FTR130</t>
  </si>
  <si>
    <t>Hidroterapi-Balneoterapi</t>
  </si>
  <si>
    <t>FTR128</t>
  </si>
  <si>
    <t>Egzersiz Fizyolojisi</t>
  </si>
  <si>
    <t>FTR138</t>
  </si>
  <si>
    <t>Bilgi ve İletişim Teknolojisi</t>
  </si>
  <si>
    <t>FTR124</t>
  </si>
  <si>
    <t>İş Sağlığı ve Güvenliği</t>
  </si>
  <si>
    <t>FTR126</t>
  </si>
  <si>
    <t>Temel Beslenme</t>
  </si>
  <si>
    <t>Fizyoterapi - 4. Yarıyıl</t>
  </si>
  <si>
    <t>FTR214</t>
  </si>
  <si>
    <t>Optisyenlik - 1. Yarıyıl</t>
  </si>
  <si>
    <t>OPS146</t>
  </si>
  <si>
    <t>Optisyenlik II</t>
  </si>
  <si>
    <t>OPS134</t>
  </si>
  <si>
    <t>Optisyenlikte Meslek Etiği</t>
  </si>
  <si>
    <t>OPS152</t>
  </si>
  <si>
    <t>Optik</t>
  </si>
  <si>
    <t>OPS138</t>
  </si>
  <si>
    <t>Gözün Anatomisi ve Fizyolojisi</t>
  </si>
  <si>
    <t>OPS148</t>
  </si>
  <si>
    <t>Girişimcilik I</t>
  </si>
  <si>
    <t>Optisyenlik - 4. Yarıyıl</t>
  </si>
  <si>
    <t>Tıbbi Görüntüleme Teknikleri - 1. Yarıyıl</t>
  </si>
  <si>
    <t>TGT112</t>
  </si>
  <si>
    <t>TGT134</t>
  </si>
  <si>
    <t>Röntgen Fiziği</t>
  </si>
  <si>
    <t>TGT102</t>
  </si>
  <si>
    <t>Radyasyon Güvenliği ve Korunma</t>
  </si>
  <si>
    <t>TGT132</t>
  </si>
  <si>
    <t>Tıbbi Görüntüleme II</t>
  </si>
  <si>
    <t>TGT114</t>
  </si>
  <si>
    <t>Hastalıklar Bilgisi</t>
  </si>
  <si>
    <t>TGT126</t>
  </si>
  <si>
    <t>Bilgi ve İletişim Teknolojileri</t>
  </si>
  <si>
    <t>Tıbbi Görüntüleme Teknikleri - 4. Yarıyıl</t>
  </si>
  <si>
    <t>TGT242</t>
  </si>
  <si>
    <t>Tıbbi Laboratuvar Teknikleri - 1. Yarıyıl</t>
  </si>
  <si>
    <t>TLT110</t>
  </si>
  <si>
    <t>TLT-134</t>
  </si>
  <si>
    <t>PATOLOJİ</t>
  </si>
  <si>
    <t>TLT128</t>
  </si>
  <si>
    <t>TIBBİ BİYOLOJİ VE GENETİK</t>
  </si>
  <si>
    <t>TLT136</t>
  </si>
  <si>
    <t>Klinik Biyokimya</t>
  </si>
  <si>
    <t>TLT130</t>
  </si>
  <si>
    <t xml:space="preserve"> Laboratuvar Aletleri Kullanımı ve Bakımı</t>
  </si>
  <si>
    <t>Tıbbi Laboratuvar Teknikleri - 4. Yarıyıl</t>
  </si>
  <si>
    <t>TLT222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</si>
</sst>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scheme val="minor"/>
    </font>
    <font>
      <b/>
      <sz val="12"/>
      <color rgb="FF000000"/>
      <name val="Times New Roman"/>
    </font>
    <font>
      <sz val="10"/>
      <name val="Arial"/>
    </font>
    <font>
      <b/>
      <sz val="12"/>
      <color rgb="FF1F1F1F"/>
      <name val="Times New Roman"/>
    </font>
    <font>
      <b/>
      <sz val="12"/>
      <color theme="1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sz val="10"/>
      <color theme="1"/>
      <name val="Arial"/>
      <scheme val="minor"/>
    </font>
    <font>
      <sz val="12"/>
      <color rgb="FF1F1F1F"/>
      <name val="Times New Roman"/>
    </font>
    <font>
      <b/>
      <sz val="12"/>
      <color rgb="FF000000"/>
      <name val="&quot;Times New Roman&quot;"/>
    </font>
    <font>
      <sz val="12"/>
      <color rgb="FF000000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7" xfId="0" applyFont="1" applyBorder="1" applyAlignment="1">
      <alignment horizontal="center"/>
    </xf>
    <xf numFmtId="0" fontId="4" fillId="0" borderId="7" xfId="0" applyFont="1" applyBorder="1"/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7" fillId="0" borderId="7" xfId="0" applyFont="1" applyBorder="1"/>
    <xf numFmtId="0" fontId="6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5" fillId="0" borderId="2" xfId="0" applyFont="1" applyBorder="1"/>
    <xf numFmtId="0" fontId="6" fillId="0" borderId="7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4" xfId="0" applyFont="1" applyBorder="1"/>
    <xf numFmtId="0" fontId="6" fillId="0" borderId="0" xfId="0" applyFont="1"/>
    <xf numFmtId="0" fontId="6" fillId="0" borderId="5" xfId="0" applyFont="1" applyBorder="1"/>
    <xf numFmtId="9" fontId="1" fillId="0" borderId="2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left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14" xfId="0" applyFont="1" applyBorder="1"/>
    <xf numFmtId="0" fontId="7" fillId="0" borderId="1" xfId="0" applyFont="1" applyBorder="1"/>
    <xf numFmtId="0" fontId="7" fillId="0" borderId="2" xfId="0" applyFont="1" applyBorder="1"/>
    <xf numFmtId="0" fontId="6" fillId="0" borderId="7" xfId="0" applyFont="1" applyBorder="1"/>
    <xf numFmtId="0" fontId="8" fillId="2" borderId="0" xfId="0" applyFont="1" applyFill="1"/>
    <xf numFmtId="0" fontId="6" fillId="2" borderId="6" xfId="0" applyFont="1" applyFill="1" applyBorder="1" applyAlignment="1">
      <alignment horizontal="center"/>
    </xf>
    <xf numFmtId="10" fontId="7" fillId="0" borderId="0" xfId="0" applyNumberFormat="1" applyFont="1"/>
    <xf numFmtId="0" fontId="8" fillId="2" borderId="7" xfId="0" applyFont="1" applyFill="1" applyBorder="1"/>
    <xf numFmtId="0" fontId="5" fillId="0" borderId="2" xfId="0" applyFont="1" applyBorder="1" applyAlignment="1">
      <alignment horizontal="left"/>
    </xf>
    <xf numFmtId="0" fontId="7" fillId="0" borderId="6" xfId="0" applyFont="1" applyBorder="1"/>
    <xf numFmtId="0" fontId="10" fillId="2" borderId="7" xfId="0" applyFont="1" applyFill="1" applyBorder="1" applyAlignment="1">
      <alignment horizontal="left"/>
    </xf>
    <xf numFmtId="0" fontId="5" fillId="0" borderId="7" xfId="0" applyFont="1" applyBorder="1"/>
    <xf numFmtId="0" fontId="1" fillId="0" borderId="3" xfId="0" applyFont="1" applyBorder="1" applyAlignment="1">
      <alignment horizontal="center"/>
    </xf>
    <xf numFmtId="0" fontId="2" fillId="0" borderId="6" xfId="0" applyFont="1" applyBorder="1"/>
    <xf numFmtId="0" fontId="1" fillId="0" borderId="4" xfId="0" applyFont="1" applyBorder="1" applyAlignment="1">
      <alignment horizontal="center"/>
    </xf>
    <xf numFmtId="0" fontId="0" fillId="0" borderId="0" xfId="0"/>
    <xf numFmtId="0" fontId="2" fillId="0" borderId="5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3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/>
    <xf numFmtId="0" fontId="1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12" xfId="0" applyFont="1" applyBorder="1"/>
    <xf numFmtId="0" fontId="2" fillId="0" borderId="13" xfId="0" applyFont="1" applyBorder="1"/>
    <xf numFmtId="0" fontId="2" fillId="0" borderId="8" xfId="0" applyFont="1" applyBorder="1"/>
    <xf numFmtId="10" fontId="7" fillId="0" borderId="12" xfId="0" applyNumberFormat="1" applyFont="1" applyBorder="1"/>
    <xf numFmtId="0" fontId="3" fillId="2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27"/>
  <sheetViews>
    <sheetView workbookViewId="0">
      <selection activeCell="M12" sqref="M12"/>
    </sheetView>
  </sheetViews>
  <sheetFormatPr defaultColWidth="12.5703125" defaultRowHeight="15.75" customHeight="1"/>
  <cols>
    <col min="1" max="1" width="15.5703125" bestFit="1" customWidth="1"/>
    <col min="3" max="3" width="40.28515625" customWidth="1"/>
    <col min="4" max="5" width="5.28515625" customWidth="1"/>
    <col min="6" max="6" width="5.140625" customWidth="1"/>
    <col min="7" max="7" width="7" bestFit="1" customWidth="1"/>
    <col min="8" max="8" width="5.85546875" customWidth="1"/>
    <col min="9" max="9" width="11.5703125" customWidth="1"/>
    <col min="10" max="10" width="9.85546875" customWidth="1"/>
    <col min="11" max="11" width="35.5703125" customWidth="1"/>
  </cols>
  <sheetData>
    <row r="1" spans="1:1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>
      <c r="A2" s="57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51" t="s">
        <v>10</v>
      </c>
      <c r="J3" s="52"/>
      <c r="K3" s="53"/>
    </row>
    <row r="4" spans="1:11">
      <c r="A4" s="50"/>
      <c r="B4" s="50"/>
      <c r="C4" s="50"/>
      <c r="D4" s="50"/>
      <c r="E4" s="50"/>
      <c r="F4" s="50"/>
      <c r="G4" s="50"/>
      <c r="H4" s="50"/>
      <c r="I4" s="1" t="s">
        <v>11</v>
      </c>
      <c r="J4" s="2" t="s">
        <v>12</v>
      </c>
      <c r="K4" s="2" t="s">
        <v>13</v>
      </c>
    </row>
    <row r="5" spans="1:11">
      <c r="A5" s="3" t="s">
        <v>14</v>
      </c>
      <c r="B5" s="4" t="s">
        <v>15</v>
      </c>
      <c r="C5" s="5" t="s">
        <v>16</v>
      </c>
      <c r="D5" s="6">
        <v>2</v>
      </c>
      <c r="E5" s="6">
        <v>0</v>
      </c>
      <c r="F5" s="6">
        <v>2</v>
      </c>
      <c r="G5" s="6">
        <v>2</v>
      </c>
      <c r="H5" s="6" t="s">
        <v>17</v>
      </c>
      <c r="I5" s="7" t="s">
        <v>18</v>
      </c>
      <c r="J5" s="8"/>
      <c r="K5" s="8"/>
    </row>
    <row r="6" spans="1:11">
      <c r="A6" s="3" t="s">
        <v>14</v>
      </c>
      <c r="B6" s="9" t="s">
        <v>19</v>
      </c>
      <c r="C6" s="10" t="s">
        <v>20</v>
      </c>
      <c r="D6" s="11">
        <v>2</v>
      </c>
      <c r="E6" s="11">
        <v>0</v>
      </c>
      <c r="F6" s="11">
        <v>2</v>
      </c>
      <c r="G6" s="11">
        <v>2</v>
      </c>
      <c r="H6" s="11" t="s">
        <v>17</v>
      </c>
      <c r="I6" s="7" t="s">
        <v>18</v>
      </c>
      <c r="J6" s="8"/>
      <c r="K6" s="8"/>
    </row>
    <row r="7" spans="1:11">
      <c r="A7" s="3" t="s">
        <v>14</v>
      </c>
      <c r="B7" s="9" t="s">
        <v>21</v>
      </c>
      <c r="C7" s="10" t="s">
        <v>22</v>
      </c>
      <c r="D7" s="11">
        <v>3</v>
      </c>
      <c r="E7" s="11">
        <v>0</v>
      </c>
      <c r="F7" s="11">
        <v>3</v>
      </c>
      <c r="G7" s="11">
        <v>3</v>
      </c>
      <c r="H7" s="11" t="s">
        <v>17</v>
      </c>
      <c r="I7" s="7" t="s">
        <v>18</v>
      </c>
      <c r="J7" s="8"/>
      <c r="K7" s="8"/>
    </row>
    <row r="8" spans="1:11">
      <c r="A8" s="3" t="s">
        <v>14</v>
      </c>
      <c r="B8" s="12" t="s">
        <v>23</v>
      </c>
      <c r="C8" s="13" t="s">
        <v>24</v>
      </c>
      <c r="D8" s="14">
        <v>2</v>
      </c>
      <c r="E8" s="14">
        <v>0</v>
      </c>
      <c r="F8" s="14">
        <v>2</v>
      </c>
      <c r="G8" s="14">
        <v>2</v>
      </c>
      <c r="H8" s="11" t="s">
        <v>17</v>
      </c>
      <c r="I8" s="7"/>
      <c r="J8" s="15" t="s">
        <v>25</v>
      </c>
      <c r="K8" s="8"/>
    </row>
    <row r="9" spans="1:11">
      <c r="A9" s="3" t="s">
        <v>14</v>
      </c>
      <c r="B9" s="12" t="s">
        <v>26</v>
      </c>
      <c r="C9" s="16" t="s">
        <v>27</v>
      </c>
      <c r="D9" s="14">
        <v>2</v>
      </c>
      <c r="E9" s="14">
        <v>0</v>
      </c>
      <c r="F9" s="14">
        <v>2</v>
      </c>
      <c r="G9" s="14">
        <v>2</v>
      </c>
      <c r="H9" s="11" t="s">
        <v>17</v>
      </c>
      <c r="I9" s="7"/>
      <c r="J9" s="7" t="s">
        <v>25</v>
      </c>
      <c r="K9" s="8"/>
    </row>
    <row r="10" spans="1:11">
      <c r="A10" s="3" t="s">
        <v>14</v>
      </c>
      <c r="B10" s="12" t="s">
        <v>28</v>
      </c>
      <c r="C10" s="16" t="s">
        <v>29</v>
      </c>
      <c r="D10" s="14">
        <v>2</v>
      </c>
      <c r="E10" s="14">
        <v>0</v>
      </c>
      <c r="F10" s="14">
        <v>2</v>
      </c>
      <c r="G10" s="14">
        <v>2</v>
      </c>
      <c r="H10" s="11" t="s">
        <v>17</v>
      </c>
      <c r="I10" s="7"/>
      <c r="J10" s="7" t="s">
        <v>25</v>
      </c>
      <c r="K10" s="8"/>
    </row>
    <row r="11" spans="1:11">
      <c r="A11" s="3" t="s">
        <v>14</v>
      </c>
      <c r="B11" s="12" t="s">
        <v>30</v>
      </c>
      <c r="C11" s="16" t="s">
        <v>31</v>
      </c>
      <c r="D11" s="14">
        <v>2</v>
      </c>
      <c r="E11" s="14">
        <v>0</v>
      </c>
      <c r="F11" s="14">
        <v>2</v>
      </c>
      <c r="G11" s="14">
        <v>2</v>
      </c>
      <c r="H11" s="11" t="s">
        <v>17</v>
      </c>
      <c r="I11" s="7" t="s">
        <v>18</v>
      </c>
      <c r="J11" s="8"/>
      <c r="K11" s="8"/>
    </row>
    <row r="12" spans="1:11">
      <c r="A12" s="3" t="s">
        <v>14</v>
      </c>
      <c r="B12" s="12" t="s">
        <v>32</v>
      </c>
      <c r="C12" s="16" t="s">
        <v>33</v>
      </c>
      <c r="D12" s="14">
        <v>0</v>
      </c>
      <c r="E12" s="14">
        <v>8</v>
      </c>
      <c r="F12" s="14">
        <v>4</v>
      </c>
      <c r="G12" s="14">
        <v>11</v>
      </c>
      <c r="H12" s="11" t="s">
        <v>17</v>
      </c>
      <c r="I12" s="7"/>
      <c r="J12" s="7" t="s">
        <v>25</v>
      </c>
      <c r="K12" s="8"/>
    </row>
    <row r="13" spans="1:11">
      <c r="A13" s="3" t="s">
        <v>14</v>
      </c>
      <c r="B13" s="12" t="s">
        <v>34</v>
      </c>
      <c r="C13" s="16" t="s">
        <v>35</v>
      </c>
      <c r="D13" s="58">
        <v>2</v>
      </c>
      <c r="E13" s="58">
        <v>0</v>
      </c>
      <c r="F13" s="58">
        <v>2</v>
      </c>
      <c r="G13" s="58">
        <v>2</v>
      </c>
      <c r="H13" s="59" t="s">
        <v>36</v>
      </c>
      <c r="I13" s="60" t="s">
        <v>18</v>
      </c>
      <c r="J13" s="8"/>
      <c r="K13" s="8"/>
    </row>
    <row r="14" spans="1:11">
      <c r="A14" s="3" t="s">
        <v>14</v>
      </c>
      <c r="B14" s="12" t="s">
        <v>37</v>
      </c>
      <c r="C14" s="16" t="s">
        <v>38</v>
      </c>
      <c r="D14" s="53"/>
      <c r="E14" s="53"/>
      <c r="F14" s="53"/>
      <c r="G14" s="53"/>
      <c r="H14" s="53"/>
      <c r="I14" s="61"/>
      <c r="J14" s="8"/>
      <c r="K14" s="8"/>
    </row>
    <row r="15" spans="1:11">
      <c r="A15" s="3" t="s">
        <v>14</v>
      </c>
      <c r="B15" s="12" t="s">
        <v>39</v>
      </c>
      <c r="C15" s="16" t="s">
        <v>40</v>
      </c>
      <c r="D15" s="56"/>
      <c r="E15" s="56"/>
      <c r="F15" s="56"/>
      <c r="G15" s="56"/>
      <c r="H15" s="56"/>
      <c r="I15" s="50"/>
      <c r="J15" s="8"/>
      <c r="K15" s="8"/>
    </row>
    <row r="16" spans="1:11">
      <c r="A16" s="3" t="s">
        <v>14</v>
      </c>
      <c r="B16" s="12" t="s">
        <v>41</v>
      </c>
      <c r="C16" s="16" t="s">
        <v>42</v>
      </c>
      <c r="D16" s="14">
        <v>2</v>
      </c>
      <c r="E16" s="14">
        <v>0</v>
      </c>
      <c r="F16" s="14">
        <v>2</v>
      </c>
      <c r="G16" s="14">
        <v>2</v>
      </c>
      <c r="H16" s="11" t="s">
        <v>36</v>
      </c>
      <c r="I16" s="7" t="s">
        <v>18</v>
      </c>
      <c r="J16" s="8"/>
      <c r="K16" s="8"/>
    </row>
    <row r="17" spans="1:11">
      <c r="A17" s="62" t="s">
        <v>43</v>
      </c>
      <c r="B17" s="63"/>
      <c r="C17" s="64"/>
      <c r="D17" s="17">
        <v>19</v>
      </c>
      <c r="E17" s="17">
        <v>8</v>
      </c>
      <c r="F17" s="18">
        <v>23</v>
      </c>
      <c r="G17" s="19">
        <v>30</v>
      </c>
      <c r="H17" s="20"/>
      <c r="I17" s="21"/>
      <c r="J17" s="21"/>
      <c r="K17" s="22"/>
    </row>
    <row r="18" spans="1:11">
      <c r="A18" s="65" t="s">
        <v>44</v>
      </c>
      <c r="B18" s="66"/>
      <c r="C18" s="66"/>
      <c r="D18" s="66"/>
      <c r="E18" s="66"/>
      <c r="F18" s="67"/>
      <c r="G18" s="14">
        <v>13</v>
      </c>
      <c r="H18" s="23"/>
      <c r="I18" s="24"/>
      <c r="J18" s="24"/>
      <c r="K18" s="25"/>
    </row>
    <row r="19" spans="1:11">
      <c r="A19" s="65" t="s">
        <v>45</v>
      </c>
      <c r="B19" s="66"/>
      <c r="C19" s="66"/>
      <c r="D19" s="66"/>
      <c r="E19" s="66"/>
      <c r="F19" s="67"/>
      <c r="G19" s="26">
        <f>G18/G17</f>
        <v>0.43333333333333335</v>
      </c>
      <c r="H19" s="27"/>
      <c r="I19" s="28"/>
      <c r="J19" s="28"/>
      <c r="K19" s="29"/>
    </row>
    <row r="20" spans="1:11" ht="28.5" customHeight="1">
      <c r="A20" s="68"/>
      <c r="B20" s="66"/>
      <c r="C20" s="66"/>
      <c r="D20" s="66"/>
      <c r="E20" s="66"/>
      <c r="F20" s="66"/>
      <c r="G20" s="66"/>
      <c r="H20" s="66"/>
      <c r="I20" s="66"/>
      <c r="J20" s="66"/>
      <c r="K20" s="67"/>
    </row>
    <row r="21" spans="1:11">
      <c r="A21" s="69" t="s">
        <v>46</v>
      </c>
      <c r="B21" s="66"/>
      <c r="C21" s="66"/>
      <c r="D21" s="66"/>
      <c r="E21" s="66"/>
      <c r="F21" s="66"/>
      <c r="G21" s="66"/>
      <c r="H21" s="66"/>
      <c r="I21" s="66"/>
      <c r="J21" s="66"/>
      <c r="K21" s="67"/>
    </row>
    <row r="22" spans="1:11">
      <c r="A22" s="49" t="s">
        <v>2</v>
      </c>
      <c r="B22" s="49" t="s">
        <v>3</v>
      </c>
      <c r="C22" s="49" t="s">
        <v>4</v>
      </c>
      <c r="D22" s="49" t="s">
        <v>5</v>
      </c>
      <c r="E22" s="49" t="s">
        <v>6</v>
      </c>
      <c r="F22" s="49" t="s">
        <v>7</v>
      </c>
      <c r="G22" s="49" t="s">
        <v>8</v>
      </c>
      <c r="H22" s="49" t="s">
        <v>9</v>
      </c>
      <c r="I22" s="51" t="s">
        <v>10</v>
      </c>
      <c r="J22" s="52"/>
      <c r="K22" s="53"/>
    </row>
    <row r="23" spans="1:11">
      <c r="A23" s="50"/>
      <c r="B23" s="50"/>
      <c r="C23" s="50"/>
      <c r="D23" s="50"/>
      <c r="E23" s="50"/>
      <c r="F23" s="50"/>
      <c r="G23" s="50"/>
      <c r="H23" s="50"/>
      <c r="I23" s="1" t="s">
        <v>11</v>
      </c>
      <c r="J23" s="2" t="s">
        <v>12</v>
      </c>
      <c r="K23" s="2" t="s">
        <v>13</v>
      </c>
    </row>
    <row r="24" spans="1:11">
      <c r="A24" s="3" t="s">
        <v>14</v>
      </c>
      <c r="B24" s="30" t="s">
        <v>47</v>
      </c>
      <c r="C24" s="31" t="s">
        <v>48</v>
      </c>
      <c r="D24" s="14">
        <v>0</v>
      </c>
      <c r="E24" s="14">
        <v>40</v>
      </c>
      <c r="F24" s="14">
        <v>15</v>
      </c>
      <c r="G24" s="14">
        <v>30</v>
      </c>
      <c r="H24" s="14" t="s">
        <v>17</v>
      </c>
      <c r="I24" s="7"/>
      <c r="J24" s="8"/>
      <c r="K24" s="7" t="s">
        <v>49</v>
      </c>
    </row>
    <row r="25" spans="1:11">
      <c r="A25" s="62" t="s">
        <v>43</v>
      </c>
      <c r="B25" s="63"/>
      <c r="C25" s="64"/>
      <c r="D25" s="17">
        <v>0</v>
      </c>
      <c r="E25" s="17">
        <v>40</v>
      </c>
      <c r="F25" s="18">
        <v>15</v>
      </c>
      <c r="G25" s="19">
        <v>30</v>
      </c>
      <c r="H25" s="32"/>
      <c r="I25" s="33"/>
      <c r="J25" s="33"/>
      <c r="K25" s="34"/>
    </row>
    <row r="26" spans="1:11">
      <c r="A26" s="65" t="s">
        <v>44</v>
      </c>
      <c r="B26" s="66"/>
      <c r="C26" s="66"/>
      <c r="D26" s="66"/>
      <c r="E26" s="66"/>
      <c r="F26" s="67"/>
      <c r="G26" s="14">
        <v>0</v>
      </c>
      <c r="H26" s="35"/>
      <c r="K26" s="36"/>
    </row>
    <row r="27" spans="1:11">
      <c r="A27" s="65" t="s">
        <v>45</v>
      </c>
      <c r="B27" s="66"/>
      <c r="C27" s="66"/>
      <c r="D27" s="66"/>
      <c r="E27" s="66"/>
      <c r="F27" s="67"/>
      <c r="G27" s="26">
        <f>G26/G25</f>
        <v>0</v>
      </c>
      <c r="H27" s="37"/>
      <c r="I27" s="38"/>
      <c r="J27" s="38"/>
      <c r="K27" s="39"/>
    </row>
  </sheetData>
  <mergeCells count="34">
    <mergeCell ref="G22:G23"/>
    <mergeCell ref="H22:H23"/>
    <mergeCell ref="I22:K22"/>
    <mergeCell ref="D13:D15"/>
    <mergeCell ref="A17:C17"/>
    <mergeCell ref="A18:F18"/>
    <mergeCell ref="A19:F19"/>
    <mergeCell ref="A20:K20"/>
    <mergeCell ref="A21:K21"/>
    <mergeCell ref="A22:A23"/>
    <mergeCell ref="B22:B23"/>
    <mergeCell ref="C22:C23"/>
    <mergeCell ref="A25:C25"/>
    <mergeCell ref="A26:F26"/>
    <mergeCell ref="A27:F27"/>
    <mergeCell ref="D22:D23"/>
    <mergeCell ref="E22:E23"/>
    <mergeCell ref="F22:F23"/>
    <mergeCell ref="E13:E15"/>
    <mergeCell ref="F13:F15"/>
    <mergeCell ref="G13:G15"/>
    <mergeCell ref="H13:H15"/>
    <mergeCell ref="I13:I15"/>
    <mergeCell ref="H3:H4"/>
    <mergeCell ref="I3:K3"/>
    <mergeCell ref="A1:K1"/>
    <mergeCell ref="A2:K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K25"/>
  <sheetViews>
    <sheetView workbookViewId="0">
      <selection activeCell="L6" sqref="L6"/>
    </sheetView>
  </sheetViews>
  <sheetFormatPr defaultColWidth="12.5703125" defaultRowHeight="15.75" customHeight="1"/>
  <cols>
    <col min="1" max="1" width="15.5703125" bestFit="1" customWidth="1"/>
    <col min="3" max="3" width="30.28515625" customWidth="1"/>
    <col min="4" max="5" width="5.28515625" customWidth="1"/>
    <col min="6" max="6" width="5.140625" customWidth="1"/>
    <col min="7" max="7" width="7" bestFit="1" customWidth="1"/>
    <col min="8" max="8" width="5.85546875" customWidth="1"/>
    <col min="9" max="9" width="11.85546875" bestFit="1" customWidth="1"/>
    <col min="10" max="10" width="8.5703125" customWidth="1"/>
    <col min="11" max="11" width="33.28515625" customWidth="1"/>
  </cols>
  <sheetData>
    <row r="1" spans="1:11">
      <c r="A1" s="70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>
      <c r="A2" s="57" t="s">
        <v>172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51" t="s">
        <v>10</v>
      </c>
      <c r="J3" s="52"/>
      <c r="K3" s="53"/>
    </row>
    <row r="4" spans="1:11">
      <c r="A4" s="50"/>
      <c r="B4" s="50"/>
      <c r="C4" s="50"/>
      <c r="D4" s="50"/>
      <c r="E4" s="50"/>
      <c r="F4" s="50"/>
      <c r="G4" s="50"/>
      <c r="H4" s="50"/>
      <c r="I4" s="1" t="s">
        <v>11</v>
      </c>
      <c r="J4" s="2" t="s">
        <v>12</v>
      </c>
      <c r="K4" s="2" t="s">
        <v>13</v>
      </c>
    </row>
    <row r="5" spans="1:11" ht="31.5">
      <c r="A5" s="3" t="s">
        <v>14</v>
      </c>
      <c r="B5" s="4" t="s">
        <v>15</v>
      </c>
      <c r="C5" s="5" t="s">
        <v>16</v>
      </c>
      <c r="D5" s="6">
        <v>2</v>
      </c>
      <c r="E5" s="6">
        <v>0</v>
      </c>
      <c r="F5" s="6">
        <v>2</v>
      </c>
      <c r="G5" s="6">
        <v>2</v>
      </c>
      <c r="H5" s="6" t="s">
        <v>17</v>
      </c>
      <c r="I5" s="7" t="s">
        <v>18</v>
      </c>
      <c r="J5" s="8"/>
      <c r="K5" s="8"/>
    </row>
    <row r="6" spans="1:11">
      <c r="A6" s="3" t="s">
        <v>14</v>
      </c>
      <c r="B6" s="9" t="s">
        <v>19</v>
      </c>
      <c r="C6" s="10" t="s">
        <v>20</v>
      </c>
      <c r="D6" s="11">
        <v>2</v>
      </c>
      <c r="E6" s="11">
        <v>0</v>
      </c>
      <c r="F6" s="11">
        <v>2</v>
      </c>
      <c r="G6" s="11">
        <v>2</v>
      </c>
      <c r="H6" s="11" t="s">
        <v>17</v>
      </c>
      <c r="I6" s="7" t="s">
        <v>18</v>
      </c>
      <c r="J6" s="8"/>
      <c r="K6" s="8"/>
    </row>
    <row r="7" spans="1:11">
      <c r="A7" s="3" t="s">
        <v>14</v>
      </c>
      <c r="B7" s="9" t="s">
        <v>21</v>
      </c>
      <c r="C7" s="10" t="s">
        <v>22</v>
      </c>
      <c r="D7" s="11">
        <v>3</v>
      </c>
      <c r="E7" s="11">
        <v>0</v>
      </c>
      <c r="F7" s="11">
        <v>3</v>
      </c>
      <c r="G7" s="11">
        <v>3</v>
      </c>
      <c r="H7" s="11" t="s">
        <v>17</v>
      </c>
      <c r="I7" s="7" t="s">
        <v>18</v>
      </c>
      <c r="J7" s="8"/>
      <c r="K7" s="8"/>
    </row>
    <row r="8" spans="1:11">
      <c r="A8" s="3" t="s">
        <v>14</v>
      </c>
      <c r="B8" s="12" t="s">
        <v>173</v>
      </c>
      <c r="C8" s="13" t="s">
        <v>52</v>
      </c>
      <c r="D8" s="14">
        <v>2</v>
      </c>
      <c r="E8" s="14">
        <v>0</v>
      </c>
      <c r="F8" s="14">
        <v>2</v>
      </c>
      <c r="G8" s="14">
        <v>2</v>
      </c>
      <c r="H8" s="14" t="s">
        <v>17</v>
      </c>
      <c r="I8" s="15"/>
      <c r="J8" s="15" t="s">
        <v>25</v>
      </c>
      <c r="K8" s="8"/>
    </row>
    <row r="9" spans="1:11">
      <c r="A9" s="3" t="s">
        <v>14</v>
      </c>
      <c r="B9" s="12" t="s">
        <v>174</v>
      </c>
      <c r="C9" s="16" t="s">
        <v>175</v>
      </c>
      <c r="D9" s="14">
        <v>2</v>
      </c>
      <c r="E9" s="14">
        <v>0</v>
      </c>
      <c r="F9" s="14">
        <v>2</v>
      </c>
      <c r="G9" s="14">
        <v>3</v>
      </c>
      <c r="H9" s="14" t="s">
        <v>17</v>
      </c>
      <c r="I9" s="7"/>
      <c r="J9" s="7" t="s">
        <v>25</v>
      </c>
      <c r="K9" s="8"/>
    </row>
    <row r="10" spans="1:11">
      <c r="A10" s="3" t="s">
        <v>14</v>
      </c>
      <c r="B10" s="12" t="s">
        <v>176</v>
      </c>
      <c r="C10" s="16" t="s">
        <v>177</v>
      </c>
      <c r="D10" s="14">
        <v>2</v>
      </c>
      <c r="E10" s="14">
        <v>0</v>
      </c>
      <c r="F10" s="14">
        <v>2</v>
      </c>
      <c r="G10" s="14">
        <v>2</v>
      </c>
      <c r="H10" s="14" t="s">
        <v>17</v>
      </c>
      <c r="I10" s="7" t="s">
        <v>18</v>
      </c>
      <c r="J10" s="8"/>
      <c r="K10" s="8"/>
    </row>
    <row r="11" spans="1:11">
      <c r="A11" s="3" t="s">
        <v>14</v>
      </c>
      <c r="B11" s="12" t="s">
        <v>178</v>
      </c>
      <c r="C11" s="16" t="s">
        <v>179</v>
      </c>
      <c r="D11" s="14">
        <v>4</v>
      </c>
      <c r="E11" s="14">
        <v>0</v>
      </c>
      <c r="F11" s="14">
        <v>4</v>
      </c>
      <c r="G11" s="14">
        <v>10</v>
      </c>
      <c r="H11" s="14" t="s">
        <v>17</v>
      </c>
      <c r="I11" s="7" t="s">
        <v>18</v>
      </c>
      <c r="J11" s="46"/>
      <c r="K11" s="8"/>
    </row>
    <row r="12" spans="1:11">
      <c r="A12" s="3" t="s">
        <v>14</v>
      </c>
      <c r="B12" s="12" t="s">
        <v>180</v>
      </c>
      <c r="C12" s="16" t="s">
        <v>181</v>
      </c>
      <c r="D12" s="14">
        <v>2</v>
      </c>
      <c r="E12" s="14">
        <v>0</v>
      </c>
      <c r="F12" s="14">
        <v>2</v>
      </c>
      <c r="G12" s="14">
        <v>2</v>
      </c>
      <c r="H12" s="14" t="s">
        <v>17</v>
      </c>
      <c r="I12" s="7"/>
      <c r="J12" s="7" t="s">
        <v>25</v>
      </c>
      <c r="K12" s="8"/>
    </row>
    <row r="13" spans="1:11">
      <c r="A13" s="3" t="s">
        <v>14</v>
      </c>
      <c r="B13" s="12" t="s">
        <v>182</v>
      </c>
      <c r="C13" s="16" t="s">
        <v>183</v>
      </c>
      <c r="D13" s="14">
        <v>2</v>
      </c>
      <c r="E13" s="14">
        <v>0</v>
      </c>
      <c r="F13" s="14">
        <v>2</v>
      </c>
      <c r="G13" s="14">
        <v>2</v>
      </c>
      <c r="H13" s="14" t="s">
        <v>17</v>
      </c>
      <c r="I13" s="7"/>
      <c r="J13" s="7" t="s">
        <v>25</v>
      </c>
      <c r="K13" s="8"/>
    </row>
    <row r="14" spans="1:11">
      <c r="A14" s="3" t="s">
        <v>14</v>
      </c>
      <c r="B14" s="12" t="s">
        <v>41</v>
      </c>
      <c r="C14" s="16" t="s">
        <v>42</v>
      </c>
      <c r="D14" s="14">
        <v>2</v>
      </c>
      <c r="E14" s="14">
        <v>0</v>
      </c>
      <c r="F14" s="14">
        <v>2</v>
      </c>
      <c r="G14" s="14">
        <v>2</v>
      </c>
      <c r="H14" s="11" t="s">
        <v>36</v>
      </c>
      <c r="I14" s="7" t="s">
        <v>18</v>
      </c>
      <c r="J14" s="8"/>
      <c r="K14" s="8"/>
    </row>
    <row r="15" spans="1:11">
      <c r="A15" s="62" t="s">
        <v>43</v>
      </c>
      <c r="B15" s="63"/>
      <c r="C15" s="64"/>
      <c r="D15" s="17">
        <v>27</v>
      </c>
      <c r="E15" s="17">
        <v>2</v>
      </c>
      <c r="F15" s="18">
        <v>28</v>
      </c>
      <c r="G15" s="19">
        <f>SUM(G5:G14)</f>
        <v>30</v>
      </c>
      <c r="H15" s="73"/>
      <c r="I15" s="52"/>
    </row>
    <row r="16" spans="1:11">
      <c r="A16" s="65" t="s">
        <v>44</v>
      </c>
      <c r="B16" s="66"/>
      <c r="C16" s="66"/>
      <c r="D16" s="66"/>
      <c r="E16" s="66"/>
      <c r="F16" s="67"/>
      <c r="G16" s="14">
        <v>21</v>
      </c>
      <c r="H16" s="52"/>
      <c r="I16" s="52"/>
    </row>
    <row r="17" spans="1:11">
      <c r="A17" s="65" t="s">
        <v>45</v>
      </c>
      <c r="B17" s="66"/>
      <c r="C17" s="66"/>
      <c r="D17" s="66"/>
      <c r="E17" s="66"/>
      <c r="F17" s="67"/>
      <c r="G17" s="26">
        <f>G16/G15</f>
        <v>0.7</v>
      </c>
      <c r="H17" s="52"/>
      <c r="I17" s="52"/>
    </row>
    <row r="18" spans="1:11" ht="26.25" customHeight="1"/>
    <row r="19" spans="1:11">
      <c r="A19" s="69" t="s">
        <v>184</v>
      </c>
      <c r="B19" s="66"/>
      <c r="C19" s="66"/>
      <c r="D19" s="66"/>
      <c r="E19" s="66"/>
      <c r="F19" s="66"/>
      <c r="G19" s="66"/>
      <c r="H19" s="66"/>
      <c r="I19" s="66"/>
      <c r="J19" s="66"/>
      <c r="K19" s="67"/>
    </row>
    <row r="20" spans="1:11">
      <c r="A20" s="49" t="s">
        <v>2</v>
      </c>
      <c r="B20" s="49" t="s">
        <v>3</v>
      </c>
      <c r="C20" s="49" t="s">
        <v>4</v>
      </c>
      <c r="D20" s="49" t="s">
        <v>5</v>
      </c>
      <c r="E20" s="49" t="s">
        <v>6</v>
      </c>
      <c r="F20" s="49" t="s">
        <v>7</v>
      </c>
      <c r="G20" s="49" t="s">
        <v>8</v>
      </c>
      <c r="H20" s="49" t="s">
        <v>9</v>
      </c>
      <c r="I20" s="51" t="s">
        <v>10</v>
      </c>
      <c r="J20" s="52"/>
      <c r="K20" s="53"/>
    </row>
    <row r="21" spans="1:11">
      <c r="A21" s="50"/>
      <c r="B21" s="50"/>
      <c r="C21" s="50"/>
      <c r="D21" s="50"/>
      <c r="E21" s="50"/>
      <c r="F21" s="50"/>
      <c r="G21" s="50"/>
      <c r="H21" s="50"/>
      <c r="I21" s="1" t="s">
        <v>11</v>
      </c>
      <c r="J21" s="2" t="s">
        <v>12</v>
      </c>
      <c r="K21" s="2" t="s">
        <v>13</v>
      </c>
    </row>
    <row r="22" spans="1:11">
      <c r="A22" s="3" t="s">
        <v>14</v>
      </c>
      <c r="B22" s="41" t="s">
        <v>185</v>
      </c>
      <c r="C22" s="13" t="s">
        <v>129</v>
      </c>
      <c r="D22" s="14">
        <v>0</v>
      </c>
      <c r="E22" s="14">
        <v>40</v>
      </c>
      <c r="F22" s="14">
        <v>15</v>
      </c>
      <c r="G22" s="14">
        <v>30</v>
      </c>
      <c r="H22" s="14" t="s">
        <v>17</v>
      </c>
      <c r="I22" s="7"/>
      <c r="J22" s="8"/>
      <c r="K22" s="7" t="s">
        <v>140</v>
      </c>
    </row>
    <row r="23" spans="1:11">
      <c r="A23" s="62" t="s">
        <v>43</v>
      </c>
      <c r="B23" s="63"/>
      <c r="C23" s="64"/>
      <c r="D23" s="17">
        <v>0</v>
      </c>
      <c r="E23" s="17">
        <v>40</v>
      </c>
      <c r="F23" s="18">
        <v>15</v>
      </c>
      <c r="G23" s="19">
        <v>30</v>
      </c>
    </row>
    <row r="24" spans="1:11">
      <c r="A24" s="65" t="s">
        <v>44</v>
      </c>
      <c r="B24" s="66"/>
      <c r="C24" s="66"/>
      <c r="D24" s="66"/>
      <c r="E24" s="66"/>
      <c r="F24" s="67"/>
      <c r="G24" s="14">
        <v>0</v>
      </c>
    </row>
    <row r="25" spans="1:11">
      <c r="A25" s="65" t="s">
        <v>45</v>
      </c>
      <c r="B25" s="66"/>
      <c r="C25" s="66"/>
      <c r="D25" s="66"/>
      <c r="E25" s="66"/>
      <c r="F25" s="67"/>
      <c r="G25" s="26">
        <f>G24/G23</f>
        <v>0</v>
      </c>
    </row>
  </sheetData>
  <mergeCells count="28">
    <mergeCell ref="H20:H21"/>
    <mergeCell ref="I20:K20"/>
    <mergeCell ref="A23:C23"/>
    <mergeCell ref="A24:F24"/>
    <mergeCell ref="A25:F25"/>
    <mergeCell ref="A20:A21"/>
    <mergeCell ref="B20:B21"/>
    <mergeCell ref="C20:C21"/>
    <mergeCell ref="D20:D21"/>
    <mergeCell ref="E20:E21"/>
    <mergeCell ref="F20:F21"/>
    <mergeCell ref="G20:G21"/>
    <mergeCell ref="A15:C15"/>
    <mergeCell ref="H15:I17"/>
    <mergeCell ref="A16:F16"/>
    <mergeCell ref="A17:F17"/>
    <mergeCell ref="A19:K19"/>
    <mergeCell ref="H3:H4"/>
    <mergeCell ref="I3:K3"/>
    <mergeCell ref="A1:K1"/>
    <mergeCell ref="A2:K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K24"/>
  <sheetViews>
    <sheetView workbookViewId="0">
      <selection activeCell="A28" sqref="A28"/>
    </sheetView>
  </sheetViews>
  <sheetFormatPr defaultColWidth="12.5703125" defaultRowHeight="15.75" customHeight="1"/>
  <cols>
    <col min="1" max="1" width="15.5703125" bestFit="1" customWidth="1"/>
    <col min="2" max="2" width="13.42578125" customWidth="1"/>
    <col min="3" max="3" width="36.42578125" customWidth="1"/>
    <col min="4" max="5" width="5.28515625" customWidth="1"/>
    <col min="6" max="6" width="5.140625" customWidth="1"/>
    <col min="7" max="7" width="7" bestFit="1" customWidth="1"/>
    <col min="8" max="8" width="5.85546875" customWidth="1"/>
    <col min="9" max="9" width="11.85546875" bestFit="1" customWidth="1"/>
    <col min="10" max="10" width="9.42578125" customWidth="1"/>
    <col min="11" max="11" width="32.7109375" customWidth="1"/>
  </cols>
  <sheetData>
    <row r="1" spans="1:11" ht="15.75" customHeight="1">
      <c r="A1" s="70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5.75" customHeight="1">
      <c r="A2" s="57" t="s">
        <v>186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5.75" customHeight="1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51" t="s">
        <v>10</v>
      </c>
      <c r="J3" s="52"/>
      <c r="K3" s="53"/>
    </row>
    <row r="4" spans="1:11" ht="15.75" customHeight="1">
      <c r="A4" s="50"/>
      <c r="B4" s="50"/>
      <c r="C4" s="50"/>
      <c r="D4" s="50"/>
      <c r="E4" s="50"/>
      <c r="F4" s="50"/>
      <c r="G4" s="50"/>
      <c r="H4" s="50"/>
      <c r="I4" s="1" t="s">
        <v>11</v>
      </c>
      <c r="J4" s="2" t="s">
        <v>12</v>
      </c>
      <c r="K4" s="2" t="s">
        <v>13</v>
      </c>
    </row>
    <row r="5" spans="1:11" ht="15.75" customHeight="1">
      <c r="A5" s="3" t="s">
        <v>14</v>
      </c>
      <c r="B5" s="4" t="s">
        <v>15</v>
      </c>
      <c r="C5" s="4" t="s">
        <v>16</v>
      </c>
      <c r="D5" s="6">
        <v>2</v>
      </c>
      <c r="E5" s="6">
        <v>0</v>
      </c>
      <c r="F5" s="6">
        <v>2</v>
      </c>
      <c r="G5" s="6">
        <v>2</v>
      </c>
      <c r="H5" s="6" t="s">
        <v>17</v>
      </c>
      <c r="I5" s="7" t="s">
        <v>18</v>
      </c>
      <c r="J5" s="8"/>
      <c r="K5" s="8"/>
    </row>
    <row r="6" spans="1:11" ht="15.75" customHeight="1">
      <c r="A6" s="3" t="s">
        <v>14</v>
      </c>
      <c r="B6" s="4" t="s">
        <v>19</v>
      </c>
      <c r="C6" s="4" t="s">
        <v>20</v>
      </c>
      <c r="D6" s="11">
        <v>2</v>
      </c>
      <c r="E6" s="11">
        <v>0</v>
      </c>
      <c r="F6" s="11">
        <v>2</v>
      </c>
      <c r="G6" s="11">
        <v>2</v>
      </c>
      <c r="H6" s="11" t="s">
        <v>17</v>
      </c>
      <c r="I6" s="7" t="s">
        <v>18</v>
      </c>
      <c r="J6" s="8"/>
      <c r="K6" s="8"/>
    </row>
    <row r="7" spans="1:11" ht="15.75" customHeight="1">
      <c r="A7" s="3" t="s">
        <v>14</v>
      </c>
      <c r="B7" s="4" t="s">
        <v>21</v>
      </c>
      <c r="C7" s="4" t="s">
        <v>22</v>
      </c>
      <c r="D7" s="11">
        <v>3</v>
      </c>
      <c r="E7" s="11">
        <v>0</v>
      </c>
      <c r="F7" s="11">
        <v>3</v>
      </c>
      <c r="G7" s="11">
        <v>3</v>
      </c>
      <c r="H7" s="11" t="s">
        <v>17</v>
      </c>
      <c r="I7" s="7" t="s">
        <v>18</v>
      </c>
      <c r="J7" s="8"/>
      <c r="K7" s="8"/>
    </row>
    <row r="8" spans="1:11" ht="15.75" customHeight="1">
      <c r="A8" s="3" t="s">
        <v>14</v>
      </c>
      <c r="B8" s="47" t="s">
        <v>187</v>
      </c>
      <c r="C8" s="13" t="s">
        <v>80</v>
      </c>
      <c r="D8" s="14">
        <v>2</v>
      </c>
      <c r="E8" s="14">
        <v>0</v>
      </c>
      <c r="F8" s="14">
        <v>2</v>
      </c>
      <c r="G8" s="14">
        <v>2</v>
      </c>
      <c r="H8" s="14" t="s">
        <v>17</v>
      </c>
      <c r="I8" s="8"/>
      <c r="J8" s="15" t="s">
        <v>81</v>
      </c>
      <c r="K8" s="8"/>
    </row>
    <row r="9" spans="1:11" ht="15.75" customHeight="1">
      <c r="A9" s="3" t="s">
        <v>14</v>
      </c>
      <c r="B9" s="47" t="s">
        <v>188</v>
      </c>
      <c r="C9" s="13" t="s">
        <v>189</v>
      </c>
      <c r="D9" s="14">
        <v>2</v>
      </c>
      <c r="E9" s="14">
        <v>2</v>
      </c>
      <c r="F9" s="14">
        <v>3</v>
      </c>
      <c r="G9" s="14">
        <v>6</v>
      </c>
      <c r="H9" s="14" t="s">
        <v>17</v>
      </c>
      <c r="I9" s="8"/>
      <c r="J9" s="7" t="s">
        <v>81</v>
      </c>
      <c r="K9" s="8"/>
    </row>
    <row r="10" spans="1:11" ht="15.75" customHeight="1">
      <c r="A10" s="3" t="s">
        <v>14</v>
      </c>
      <c r="B10" s="47" t="s">
        <v>190</v>
      </c>
      <c r="C10" s="13" t="s">
        <v>191</v>
      </c>
      <c r="D10" s="14">
        <v>2</v>
      </c>
      <c r="E10" s="14">
        <v>0</v>
      </c>
      <c r="F10" s="14">
        <v>2</v>
      </c>
      <c r="G10" s="14">
        <v>2</v>
      </c>
      <c r="H10" s="14" t="s">
        <v>17</v>
      </c>
      <c r="I10" s="7" t="s">
        <v>18</v>
      </c>
      <c r="J10" s="8"/>
      <c r="K10" s="8"/>
    </row>
    <row r="11" spans="1:11" ht="15.75" customHeight="1">
      <c r="A11" s="3" t="s">
        <v>14</v>
      </c>
      <c r="B11" s="48" t="s">
        <v>192</v>
      </c>
      <c r="C11" s="13" t="s">
        <v>193</v>
      </c>
      <c r="D11" s="14">
        <v>4</v>
      </c>
      <c r="E11" s="14">
        <v>2</v>
      </c>
      <c r="F11" s="14">
        <v>5</v>
      </c>
      <c r="G11" s="14">
        <v>6</v>
      </c>
      <c r="H11" s="14" t="s">
        <v>17</v>
      </c>
      <c r="I11" s="7" t="s">
        <v>18</v>
      </c>
      <c r="J11" s="8"/>
      <c r="K11" s="8"/>
    </row>
    <row r="12" spans="1:11" ht="15.75" customHeight="1">
      <c r="A12" s="3" t="s">
        <v>14</v>
      </c>
      <c r="B12" s="47" t="s">
        <v>194</v>
      </c>
      <c r="C12" s="13" t="s">
        <v>195</v>
      </c>
      <c r="D12" s="14">
        <v>2</v>
      </c>
      <c r="E12" s="14">
        <v>2</v>
      </c>
      <c r="F12" s="14">
        <v>3</v>
      </c>
      <c r="G12" s="14">
        <v>5</v>
      </c>
      <c r="H12" s="14" t="s">
        <v>17</v>
      </c>
      <c r="I12" s="8"/>
      <c r="J12" s="7" t="s">
        <v>25</v>
      </c>
      <c r="K12" s="8"/>
    </row>
    <row r="13" spans="1:11" ht="15.75" customHeight="1">
      <c r="A13" s="3" t="s">
        <v>14</v>
      </c>
      <c r="B13" s="48" t="s">
        <v>41</v>
      </c>
      <c r="C13" s="13" t="s">
        <v>42</v>
      </c>
      <c r="D13" s="14">
        <v>2</v>
      </c>
      <c r="E13" s="14">
        <v>0</v>
      </c>
      <c r="F13" s="14">
        <v>2</v>
      </c>
      <c r="G13" s="14">
        <v>2</v>
      </c>
      <c r="H13" s="11" t="s">
        <v>36</v>
      </c>
      <c r="I13" s="7" t="s">
        <v>18</v>
      </c>
      <c r="J13" s="8"/>
      <c r="K13" s="8"/>
    </row>
    <row r="14" spans="1:11" ht="15.75" customHeight="1">
      <c r="A14" s="62" t="s">
        <v>43</v>
      </c>
      <c r="B14" s="63"/>
      <c r="C14" s="64"/>
      <c r="D14" s="17"/>
      <c r="E14" s="17"/>
      <c r="F14" s="18"/>
      <c r="G14" s="19">
        <f>SUM(G5:G13)</f>
        <v>30</v>
      </c>
      <c r="H14" s="73"/>
      <c r="I14" s="52"/>
    </row>
    <row r="15" spans="1:11" ht="15.75" customHeight="1">
      <c r="A15" s="65" t="s">
        <v>44</v>
      </c>
      <c r="B15" s="66"/>
      <c r="C15" s="66"/>
      <c r="D15" s="66"/>
      <c r="E15" s="66"/>
      <c r="F15" s="67"/>
      <c r="G15" s="14">
        <v>17</v>
      </c>
      <c r="H15" s="52"/>
      <c r="I15" s="52"/>
    </row>
    <row r="16" spans="1:11" ht="15.75" customHeight="1">
      <c r="A16" s="65" t="s">
        <v>45</v>
      </c>
      <c r="B16" s="66"/>
      <c r="C16" s="66"/>
      <c r="D16" s="66"/>
      <c r="E16" s="66"/>
      <c r="F16" s="67"/>
      <c r="G16" s="26">
        <f>G15/G14</f>
        <v>0.56666666666666665</v>
      </c>
      <c r="H16" s="52"/>
      <c r="I16" s="52"/>
    </row>
    <row r="18" spans="1:11" ht="15.75" customHeight="1">
      <c r="A18" s="69" t="s">
        <v>196</v>
      </c>
      <c r="B18" s="66"/>
      <c r="C18" s="66"/>
      <c r="D18" s="66"/>
      <c r="E18" s="66"/>
      <c r="F18" s="66"/>
      <c r="G18" s="66"/>
      <c r="H18" s="66"/>
      <c r="I18" s="66"/>
      <c r="J18" s="66"/>
      <c r="K18" s="67"/>
    </row>
    <row r="19" spans="1:11" ht="15.75" customHeight="1">
      <c r="A19" s="49" t="s">
        <v>2</v>
      </c>
      <c r="B19" s="49" t="s">
        <v>3</v>
      </c>
      <c r="C19" s="49" t="s">
        <v>4</v>
      </c>
      <c r="D19" s="49" t="s">
        <v>5</v>
      </c>
      <c r="E19" s="49" t="s">
        <v>6</v>
      </c>
      <c r="F19" s="49" t="s">
        <v>7</v>
      </c>
      <c r="G19" s="49" t="s">
        <v>8</v>
      </c>
      <c r="H19" s="49" t="s">
        <v>9</v>
      </c>
      <c r="I19" s="51" t="s">
        <v>10</v>
      </c>
      <c r="J19" s="52"/>
      <c r="K19" s="53"/>
    </row>
    <row r="20" spans="1:11" ht="15.75" customHeight="1">
      <c r="A20" s="50"/>
      <c r="B20" s="50"/>
      <c r="C20" s="50"/>
      <c r="D20" s="50"/>
      <c r="E20" s="50"/>
      <c r="F20" s="50"/>
      <c r="G20" s="50"/>
      <c r="H20" s="50"/>
      <c r="I20" s="1" t="s">
        <v>11</v>
      </c>
      <c r="J20" s="2" t="s">
        <v>12</v>
      </c>
      <c r="K20" s="2" t="s">
        <v>13</v>
      </c>
    </row>
    <row r="21" spans="1:11">
      <c r="A21" s="3" t="s">
        <v>14</v>
      </c>
      <c r="B21" s="41" t="s">
        <v>197</v>
      </c>
      <c r="C21" s="13" t="s">
        <v>129</v>
      </c>
      <c r="D21" s="14">
        <v>0</v>
      </c>
      <c r="E21" s="14">
        <v>40</v>
      </c>
      <c r="F21" s="14">
        <v>15</v>
      </c>
      <c r="G21" s="14">
        <v>30</v>
      </c>
      <c r="H21" s="14"/>
      <c r="I21" s="7"/>
      <c r="J21" s="8"/>
      <c r="K21" s="7" t="s">
        <v>140</v>
      </c>
    </row>
    <row r="22" spans="1:11">
      <c r="A22" s="62" t="s">
        <v>43</v>
      </c>
      <c r="B22" s="63"/>
      <c r="C22" s="64"/>
      <c r="D22" s="14">
        <v>0</v>
      </c>
      <c r="E22" s="14">
        <v>40</v>
      </c>
      <c r="F22" s="14">
        <v>15</v>
      </c>
      <c r="G22" s="19">
        <v>30</v>
      </c>
    </row>
    <row r="23" spans="1:11">
      <c r="A23" s="65" t="s">
        <v>44</v>
      </c>
      <c r="B23" s="66"/>
      <c r="C23" s="66"/>
      <c r="D23" s="66"/>
      <c r="E23" s="66"/>
      <c r="F23" s="67"/>
      <c r="G23" s="14">
        <v>0</v>
      </c>
    </row>
    <row r="24" spans="1:11">
      <c r="A24" s="65" t="s">
        <v>45</v>
      </c>
      <c r="B24" s="66"/>
      <c r="C24" s="66"/>
      <c r="D24" s="66"/>
      <c r="E24" s="66"/>
      <c r="F24" s="67"/>
      <c r="G24" s="26">
        <f>G23/G22</f>
        <v>0</v>
      </c>
    </row>
  </sheetData>
  <mergeCells count="28">
    <mergeCell ref="H19:H20"/>
    <mergeCell ref="I19:K19"/>
    <mergeCell ref="A22:C22"/>
    <mergeCell ref="A23:F23"/>
    <mergeCell ref="A24:F24"/>
    <mergeCell ref="A19:A20"/>
    <mergeCell ref="B19:B20"/>
    <mergeCell ref="C19:C20"/>
    <mergeCell ref="D19:D20"/>
    <mergeCell ref="E19:E20"/>
    <mergeCell ref="F19:F20"/>
    <mergeCell ref="G19:G20"/>
    <mergeCell ref="A14:C14"/>
    <mergeCell ref="H14:I16"/>
    <mergeCell ref="A15:F15"/>
    <mergeCell ref="A16:F16"/>
    <mergeCell ref="A18:K18"/>
    <mergeCell ref="H3:H4"/>
    <mergeCell ref="I3:K3"/>
    <mergeCell ref="A1:K1"/>
    <mergeCell ref="A2:K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25"/>
  <sheetViews>
    <sheetView workbookViewId="0">
      <selection sqref="A1:K1"/>
    </sheetView>
  </sheetViews>
  <sheetFormatPr defaultColWidth="12.5703125" defaultRowHeight="15.75" customHeight="1"/>
  <cols>
    <col min="1" max="1" width="15.5703125" bestFit="1" customWidth="1"/>
    <col min="3" max="3" width="32.140625" customWidth="1"/>
    <col min="4" max="5" width="5.28515625" customWidth="1"/>
    <col min="6" max="6" width="5.140625" customWidth="1"/>
    <col min="7" max="7" width="7.28515625" customWidth="1"/>
    <col min="8" max="8" width="5.85546875" customWidth="1"/>
    <col min="9" max="9" width="14.140625" customWidth="1"/>
    <col min="10" max="10" width="9" customWidth="1"/>
    <col min="11" max="11" width="37.28515625" customWidth="1"/>
  </cols>
  <sheetData>
    <row r="1" spans="1:11" ht="15.75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15.75" customHeight="1">
      <c r="A2" s="57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5.75" customHeight="1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51" t="s">
        <v>10</v>
      </c>
      <c r="J3" s="52"/>
      <c r="K3" s="53"/>
    </row>
    <row r="4" spans="1:11" ht="15.75" customHeight="1">
      <c r="A4" s="50"/>
      <c r="B4" s="50"/>
      <c r="C4" s="50"/>
      <c r="D4" s="50"/>
      <c r="E4" s="50"/>
      <c r="F4" s="50"/>
      <c r="G4" s="50"/>
      <c r="H4" s="50"/>
      <c r="I4" s="1" t="s">
        <v>11</v>
      </c>
      <c r="J4" s="2" t="s">
        <v>12</v>
      </c>
      <c r="K4" s="2" t="s">
        <v>13</v>
      </c>
    </row>
    <row r="5" spans="1:11" ht="15.75" customHeight="1">
      <c r="A5" s="3" t="s">
        <v>14</v>
      </c>
      <c r="B5" s="4" t="s">
        <v>15</v>
      </c>
      <c r="C5" s="5" t="s">
        <v>16</v>
      </c>
      <c r="D5" s="6">
        <v>2</v>
      </c>
      <c r="E5" s="6">
        <v>0</v>
      </c>
      <c r="F5" s="6">
        <v>2</v>
      </c>
      <c r="G5" s="6">
        <v>2</v>
      </c>
      <c r="H5" s="6" t="s">
        <v>17</v>
      </c>
      <c r="I5" s="7" t="s">
        <v>18</v>
      </c>
      <c r="J5" s="8"/>
      <c r="K5" s="8"/>
    </row>
    <row r="6" spans="1:11" ht="15.75" customHeight="1">
      <c r="A6" s="3" t="s">
        <v>14</v>
      </c>
      <c r="B6" s="9" t="s">
        <v>19</v>
      </c>
      <c r="C6" s="10" t="s">
        <v>20</v>
      </c>
      <c r="D6" s="11">
        <v>2</v>
      </c>
      <c r="E6" s="11">
        <v>0</v>
      </c>
      <c r="F6" s="11">
        <v>2</v>
      </c>
      <c r="G6" s="11">
        <v>2</v>
      </c>
      <c r="H6" s="11" t="s">
        <v>17</v>
      </c>
      <c r="I6" s="7" t="s">
        <v>18</v>
      </c>
      <c r="J6" s="8"/>
      <c r="K6" s="8"/>
    </row>
    <row r="7" spans="1:11" ht="15.75" customHeight="1">
      <c r="A7" s="3" t="s">
        <v>14</v>
      </c>
      <c r="B7" s="9" t="s">
        <v>21</v>
      </c>
      <c r="C7" s="10" t="s">
        <v>22</v>
      </c>
      <c r="D7" s="11">
        <v>3</v>
      </c>
      <c r="E7" s="11">
        <v>0</v>
      </c>
      <c r="F7" s="11">
        <v>3</v>
      </c>
      <c r="G7" s="11">
        <v>3</v>
      </c>
      <c r="H7" s="11" t="s">
        <v>17</v>
      </c>
      <c r="I7" s="7" t="s">
        <v>18</v>
      </c>
      <c r="J7" s="8"/>
      <c r="K7" s="8"/>
    </row>
    <row r="8" spans="1:11" ht="15.75" customHeight="1">
      <c r="A8" s="3" t="s">
        <v>14</v>
      </c>
      <c r="B8" s="12" t="s">
        <v>51</v>
      </c>
      <c r="C8" s="13" t="s">
        <v>52</v>
      </c>
      <c r="D8" s="14">
        <v>2</v>
      </c>
      <c r="E8" s="14">
        <v>0</v>
      </c>
      <c r="F8" s="14">
        <v>2</v>
      </c>
      <c r="G8" s="14">
        <v>2</v>
      </c>
      <c r="H8" s="14" t="s">
        <v>17</v>
      </c>
      <c r="I8" s="8"/>
      <c r="J8" s="15" t="s">
        <v>25</v>
      </c>
      <c r="K8" s="8"/>
    </row>
    <row r="9" spans="1:11" ht="15.75" customHeight="1">
      <c r="A9" s="3" t="s">
        <v>14</v>
      </c>
      <c r="B9" s="12" t="s">
        <v>53</v>
      </c>
      <c r="C9" s="16" t="s">
        <v>54</v>
      </c>
      <c r="D9" s="14">
        <v>2</v>
      </c>
      <c r="E9" s="14">
        <v>0</v>
      </c>
      <c r="F9" s="14">
        <v>2</v>
      </c>
      <c r="G9" s="14">
        <v>3</v>
      </c>
      <c r="H9" s="14" t="s">
        <v>17</v>
      </c>
      <c r="I9" s="8"/>
      <c r="J9" s="7" t="s">
        <v>25</v>
      </c>
      <c r="K9" s="8"/>
    </row>
    <row r="10" spans="1:11" ht="15.75" customHeight="1">
      <c r="A10" s="3" t="s">
        <v>14</v>
      </c>
      <c r="B10" s="12" t="s">
        <v>55</v>
      </c>
      <c r="C10" s="16" t="s">
        <v>56</v>
      </c>
      <c r="D10" s="14">
        <v>2</v>
      </c>
      <c r="E10" s="14">
        <v>2</v>
      </c>
      <c r="F10" s="14">
        <v>3</v>
      </c>
      <c r="G10" s="14">
        <v>4</v>
      </c>
      <c r="H10" s="14" t="s">
        <v>17</v>
      </c>
      <c r="I10" s="8"/>
      <c r="J10" s="7" t="s">
        <v>25</v>
      </c>
      <c r="K10" s="8"/>
    </row>
    <row r="11" spans="1:11" ht="15.75" customHeight="1">
      <c r="A11" s="3" t="s">
        <v>14</v>
      </c>
      <c r="B11" s="12" t="s">
        <v>57</v>
      </c>
      <c r="C11" s="16" t="s">
        <v>58</v>
      </c>
      <c r="D11" s="14">
        <v>2</v>
      </c>
      <c r="E11" s="14">
        <v>0</v>
      </c>
      <c r="F11" s="14">
        <v>2</v>
      </c>
      <c r="G11" s="14">
        <v>3</v>
      </c>
      <c r="H11" s="14" t="s">
        <v>17</v>
      </c>
      <c r="I11" s="7" t="s">
        <v>18</v>
      </c>
      <c r="J11" s="8"/>
      <c r="K11" s="8"/>
    </row>
    <row r="12" spans="1:11" ht="15.75" customHeight="1">
      <c r="A12" s="3" t="s">
        <v>14</v>
      </c>
      <c r="B12" s="12" t="s">
        <v>59</v>
      </c>
      <c r="C12" s="16" t="s">
        <v>60</v>
      </c>
      <c r="D12" s="6">
        <v>2</v>
      </c>
      <c r="E12" s="6">
        <v>0</v>
      </c>
      <c r="F12" s="6">
        <v>2</v>
      </c>
      <c r="G12" s="6">
        <v>2</v>
      </c>
      <c r="H12" s="6" t="s">
        <v>17</v>
      </c>
      <c r="I12" s="7" t="s">
        <v>18</v>
      </c>
      <c r="J12" s="8"/>
      <c r="K12" s="8"/>
    </row>
    <row r="13" spans="1:11" ht="15.75" customHeight="1">
      <c r="A13" s="3" t="s">
        <v>14</v>
      </c>
      <c r="B13" s="12" t="s">
        <v>61</v>
      </c>
      <c r="C13" s="16" t="s">
        <v>62</v>
      </c>
      <c r="D13" s="14">
        <v>2</v>
      </c>
      <c r="E13" s="14">
        <v>4</v>
      </c>
      <c r="F13" s="14">
        <v>4</v>
      </c>
      <c r="G13" s="14">
        <v>7</v>
      </c>
      <c r="H13" s="14" t="s">
        <v>17</v>
      </c>
      <c r="I13" s="8"/>
      <c r="J13" s="7" t="s">
        <v>25</v>
      </c>
      <c r="K13" s="8"/>
    </row>
    <row r="14" spans="1:11" ht="15.75" customHeight="1">
      <c r="A14" s="3" t="s">
        <v>14</v>
      </c>
      <c r="B14" s="12" t="s">
        <v>41</v>
      </c>
      <c r="C14" s="16" t="s">
        <v>42</v>
      </c>
      <c r="D14" s="14">
        <v>2</v>
      </c>
      <c r="E14" s="14">
        <v>0</v>
      </c>
      <c r="F14" s="14">
        <v>2</v>
      </c>
      <c r="G14" s="14">
        <v>2</v>
      </c>
      <c r="H14" s="11" t="s">
        <v>36</v>
      </c>
      <c r="I14" s="7" t="s">
        <v>18</v>
      </c>
      <c r="J14" s="8"/>
      <c r="K14" s="8"/>
    </row>
    <row r="15" spans="1:11" ht="15.75" customHeight="1">
      <c r="A15" s="62" t="s">
        <v>43</v>
      </c>
      <c r="B15" s="63"/>
      <c r="C15" s="64"/>
      <c r="D15" s="17"/>
      <c r="E15" s="17"/>
      <c r="F15" s="18"/>
      <c r="G15" s="19">
        <f>SUM(G5:G14)</f>
        <v>30</v>
      </c>
      <c r="H15" s="24"/>
      <c r="I15" s="24"/>
    </row>
    <row r="16" spans="1:11" ht="15.75" customHeight="1">
      <c r="A16" s="65" t="s">
        <v>44</v>
      </c>
      <c r="B16" s="66"/>
      <c r="C16" s="66"/>
      <c r="D16" s="66"/>
      <c r="E16" s="66"/>
      <c r="F16" s="67"/>
      <c r="G16" s="14">
        <v>14</v>
      </c>
      <c r="H16" s="24"/>
      <c r="I16" s="24"/>
    </row>
    <row r="17" spans="1:11" ht="15.75" customHeight="1">
      <c r="A17" s="65" t="s">
        <v>45</v>
      </c>
      <c r="B17" s="66"/>
      <c r="C17" s="66"/>
      <c r="D17" s="66"/>
      <c r="E17" s="66"/>
      <c r="F17" s="67"/>
      <c r="G17" s="26">
        <f>G16/G15</f>
        <v>0.46666666666666667</v>
      </c>
      <c r="H17" s="24"/>
      <c r="I17" s="24"/>
    </row>
    <row r="19" spans="1:11" ht="15.75" customHeight="1">
      <c r="A19" s="69" t="s">
        <v>63</v>
      </c>
      <c r="B19" s="66"/>
      <c r="C19" s="66"/>
      <c r="D19" s="66"/>
      <c r="E19" s="66"/>
      <c r="F19" s="66"/>
      <c r="G19" s="66"/>
      <c r="H19" s="66"/>
      <c r="I19" s="66"/>
      <c r="J19" s="66"/>
      <c r="K19" s="67"/>
    </row>
    <row r="20" spans="1:11" ht="15.75" customHeight="1">
      <c r="A20" s="49" t="s">
        <v>2</v>
      </c>
      <c r="B20" s="49" t="s">
        <v>3</v>
      </c>
      <c r="C20" s="49" t="s">
        <v>4</v>
      </c>
      <c r="D20" s="49" t="s">
        <v>5</v>
      </c>
      <c r="E20" s="49" t="s">
        <v>6</v>
      </c>
      <c r="F20" s="49" t="s">
        <v>7</v>
      </c>
      <c r="G20" s="49" t="s">
        <v>8</v>
      </c>
      <c r="H20" s="49" t="s">
        <v>9</v>
      </c>
      <c r="I20" s="51" t="s">
        <v>10</v>
      </c>
      <c r="J20" s="52"/>
      <c r="K20" s="53"/>
    </row>
    <row r="21" spans="1:11">
      <c r="A21" s="50"/>
      <c r="B21" s="50"/>
      <c r="C21" s="50"/>
      <c r="D21" s="50"/>
      <c r="E21" s="50"/>
      <c r="F21" s="50"/>
      <c r="G21" s="50"/>
      <c r="H21" s="50"/>
      <c r="I21" s="1" t="s">
        <v>11</v>
      </c>
      <c r="J21" s="2" t="s">
        <v>12</v>
      </c>
      <c r="K21" s="2" t="s">
        <v>13</v>
      </c>
    </row>
    <row r="22" spans="1:11">
      <c r="A22" s="3" t="s">
        <v>14</v>
      </c>
      <c r="B22" s="30"/>
      <c r="C22" s="31" t="s">
        <v>48</v>
      </c>
      <c r="D22" s="14">
        <v>0</v>
      </c>
      <c r="E22" s="14">
        <v>40</v>
      </c>
      <c r="F22" s="14">
        <v>15</v>
      </c>
      <c r="G22" s="14">
        <v>30</v>
      </c>
      <c r="H22" s="14" t="s">
        <v>17</v>
      </c>
      <c r="I22" s="7"/>
      <c r="J22" s="8"/>
      <c r="K22" s="8" t="s">
        <v>49</v>
      </c>
    </row>
    <row r="23" spans="1:11">
      <c r="A23" s="62" t="s">
        <v>43</v>
      </c>
      <c r="B23" s="63"/>
      <c r="C23" s="64"/>
      <c r="D23" s="14">
        <v>0</v>
      </c>
      <c r="E23" s="14">
        <v>40</v>
      </c>
      <c r="F23" s="14">
        <v>15</v>
      </c>
      <c r="G23" s="19">
        <v>30</v>
      </c>
    </row>
    <row r="24" spans="1:11">
      <c r="A24" s="65" t="s">
        <v>44</v>
      </c>
      <c r="B24" s="66"/>
      <c r="C24" s="66"/>
      <c r="D24" s="66"/>
      <c r="E24" s="66"/>
      <c r="F24" s="67"/>
      <c r="G24" s="14">
        <v>0</v>
      </c>
    </row>
    <row r="25" spans="1:11">
      <c r="A25" s="65" t="s">
        <v>45</v>
      </c>
      <c r="B25" s="66"/>
      <c r="C25" s="66"/>
      <c r="D25" s="66"/>
      <c r="E25" s="66"/>
      <c r="F25" s="67"/>
      <c r="G25" s="26">
        <f>G24/G23</f>
        <v>0</v>
      </c>
    </row>
  </sheetData>
  <mergeCells count="27">
    <mergeCell ref="A15:C15"/>
    <mergeCell ref="A16:F16"/>
    <mergeCell ref="A17:F17"/>
    <mergeCell ref="A19:K19"/>
    <mergeCell ref="A20:A21"/>
    <mergeCell ref="G20:G21"/>
    <mergeCell ref="H20:H21"/>
    <mergeCell ref="I20:K20"/>
    <mergeCell ref="F3:F4"/>
    <mergeCell ref="G3:G4"/>
    <mergeCell ref="B20:B21"/>
    <mergeCell ref="C20:C21"/>
    <mergeCell ref="A23:C23"/>
    <mergeCell ref="A24:F24"/>
    <mergeCell ref="A25:F25"/>
    <mergeCell ref="D20:D21"/>
    <mergeCell ref="E20:E21"/>
    <mergeCell ref="F20:F21"/>
    <mergeCell ref="H3:H4"/>
    <mergeCell ref="I3:K3"/>
    <mergeCell ref="A1:K1"/>
    <mergeCell ref="A2:K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24"/>
  <sheetViews>
    <sheetView tabSelected="1" workbookViewId="0">
      <selection activeCell="M5" sqref="M5"/>
    </sheetView>
  </sheetViews>
  <sheetFormatPr defaultColWidth="12.5703125" defaultRowHeight="15.75" customHeight="1"/>
  <cols>
    <col min="1" max="1" width="15.5703125" bestFit="1" customWidth="1"/>
    <col min="3" max="3" width="30" customWidth="1"/>
    <col min="4" max="5" width="5.28515625" customWidth="1"/>
    <col min="6" max="6" width="5.140625" customWidth="1"/>
    <col min="7" max="7" width="7" bestFit="1" customWidth="1"/>
    <col min="8" max="8" width="5.85546875" customWidth="1"/>
    <col min="9" max="9" width="13" customWidth="1"/>
    <col min="10" max="10" width="9" customWidth="1"/>
    <col min="11" max="11" width="35.42578125" customWidth="1"/>
  </cols>
  <sheetData>
    <row r="1" spans="1:11" ht="15.75" customHeight="1">
      <c r="A1" s="70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5.75" customHeight="1">
      <c r="A2" s="57" t="s">
        <v>64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5.75" customHeight="1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51" t="s">
        <v>10</v>
      </c>
      <c r="J3" s="52"/>
      <c r="K3" s="53"/>
    </row>
    <row r="4" spans="1:11" ht="15.75" customHeight="1">
      <c r="A4" s="50"/>
      <c r="B4" s="50"/>
      <c r="C4" s="50"/>
      <c r="D4" s="50"/>
      <c r="E4" s="50"/>
      <c r="F4" s="50"/>
      <c r="G4" s="50"/>
      <c r="H4" s="50"/>
      <c r="I4" s="1" t="s">
        <v>11</v>
      </c>
      <c r="J4" s="2" t="s">
        <v>12</v>
      </c>
      <c r="K4" s="2" t="s">
        <v>13</v>
      </c>
    </row>
    <row r="5" spans="1:11" ht="15.75" customHeight="1">
      <c r="A5" s="3" t="s">
        <v>14</v>
      </c>
      <c r="B5" s="4" t="s">
        <v>15</v>
      </c>
      <c r="C5" s="5" t="s">
        <v>16</v>
      </c>
      <c r="D5" s="6">
        <v>2</v>
      </c>
      <c r="E5" s="6">
        <v>0</v>
      </c>
      <c r="F5" s="6">
        <v>2</v>
      </c>
      <c r="G5" s="6">
        <v>2</v>
      </c>
      <c r="H5" s="6" t="s">
        <v>17</v>
      </c>
      <c r="I5" s="7" t="s">
        <v>18</v>
      </c>
      <c r="J5" s="8"/>
      <c r="K5" s="8"/>
    </row>
    <row r="6" spans="1:11" ht="15.75" customHeight="1">
      <c r="A6" s="3" t="s">
        <v>14</v>
      </c>
      <c r="B6" s="9" t="s">
        <v>19</v>
      </c>
      <c r="C6" s="10" t="s">
        <v>20</v>
      </c>
      <c r="D6" s="11">
        <v>2</v>
      </c>
      <c r="E6" s="11">
        <v>0</v>
      </c>
      <c r="F6" s="11">
        <v>2</v>
      </c>
      <c r="G6" s="11">
        <v>2</v>
      </c>
      <c r="H6" s="11" t="s">
        <v>17</v>
      </c>
      <c r="I6" s="7" t="s">
        <v>18</v>
      </c>
      <c r="J6" s="8"/>
      <c r="K6" s="8"/>
    </row>
    <row r="7" spans="1:11" ht="15.75" customHeight="1">
      <c r="A7" s="3" t="s">
        <v>14</v>
      </c>
      <c r="B7" s="9" t="s">
        <v>21</v>
      </c>
      <c r="C7" s="10" t="s">
        <v>22</v>
      </c>
      <c r="D7" s="11">
        <v>3</v>
      </c>
      <c r="E7" s="11">
        <v>0</v>
      </c>
      <c r="F7" s="11">
        <v>3</v>
      </c>
      <c r="G7" s="11">
        <v>3</v>
      </c>
      <c r="H7" s="11" t="s">
        <v>17</v>
      </c>
      <c r="I7" s="7" t="s">
        <v>18</v>
      </c>
      <c r="J7" s="8"/>
      <c r="K7" s="8"/>
    </row>
    <row r="8" spans="1:11" ht="15.75" customHeight="1">
      <c r="A8" s="3" t="s">
        <v>14</v>
      </c>
      <c r="B8" s="12" t="s">
        <v>65</v>
      </c>
      <c r="C8" s="13" t="s">
        <v>66</v>
      </c>
      <c r="D8" s="14">
        <v>2</v>
      </c>
      <c r="E8" s="14">
        <v>0</v>
      </c>
      <c r="F8" s="14">
        <v>2</v>
      </c>
      <c r="G8" s="14">
        <v>2</v>
      </c>
      <c r="H8" s="14" t="s">
        <v>17</v>
      </c>
      <c r="I8" s="8"/>
      <c r="J8" s="15" t="s">
        <v>25</v>
      </c>
      <c r="K8" s="8"/>
    </row>
    <row r="9" spans="1:11" ht="15.75" customHeight="1">
      <c r="A9" s="3" t="s">
        <v>14</v>
      </c>
      <c r="B9" s="12" t="s">
        <v>67</v>
      </c>
      <c r="C9" s="16" t="s">
        <v>68</v>
      </c>
      <c r="D9" s="14">
        <v>3</v>
      </c>
      <c r="E9" s="14">
        <v>2</v>
      </c>
      <c r="F9" s="14">
        <v>4</v>
      </c>
      <c r="G9" s="14">
        <v>4</v>
      </c>
      <c r="H9" s="14" t="s">
        <v>17</v>
      </c>
      <c r="I9" s="7" t="s">
        <v>18</v>
      </c>
      <c r="J9" s="8"/>
      <c r="K9" s="8"/>
    </row>
    <row r="10" spans="1:11" ht="15.75" customHeight="1">
      <c r="A10" s="3" t="s">
        <v>14</v>
      </c>
      <c r="B10" s="12" t="s">
        <v>69</v>
      </c>
      <c r="C10" s="16" t="s">
        <v>70</v>
      </c>
      <c r="D10" s="14">
        <v>2</v>
      </c>
      <c r="E10" s="14">
        <v>0</v>
      </c>
      <c r="F10" s="14">
        <v>3</v>
      </c>
      <c r="G10" s="14">
        <v>3</v>
      </c>
      <c r="H10" s="14" t="s">
        <v>17</v>
      </c>
      <c r="I10" s="7" t="s">
        <v>18</v>
      </c>
      <c r="J10" s="8"/>
      <c r="K10" s="8"/>
    </row>
    <row r="11" spans="1:11" ht="15.75" customHeight="1">
      <c r="A11" s="3" t="s">
        <v>14</v>
      </c>
      <c r="B11" s="12" t="s">
        <v>71</v>
      </c>
      <c r="C11" s="16" t="s">
        <v>72</v>
      </c>
      <c r="D11" s="14">
        <v>3</v>
      </c>
      <c r="E11" s="14">
        <v>0</v>
      </c>
      <c r="F11" s="14">
        <v>3</v>
      </c>
      <c r="G11" s="14">
        <v>6</v>
      </c>
      <c r="H11" s="14" t="s">
        <v>17</v>
      </c>
      <c r="I11" s="7" t="s">
        <v>18</v>
      </c>
      <c r="J11" s="8"/>
      <c r="K11" s="8"/>
    </row>
    <row r="12" spans="1:11" ht="15.75" customHeight="1">
      <c r="A12" s="3" t="s">
        <v>14</v>
      </c>
      <c r="B12" s="12" t="s">
        <v>73</v>
      </c>
      <c r="C12" s="16" t="s">
        <v>74</v>
      </c>
      <c r="D12" s="14">
        <v>3</v>
      </c>
      <c r="E12" s="14">
        <v>0</v>
      </c>
      <c r="F12" s="14">
        <v>3</v>
      </c>
      <c r="G12" s="14">
        <v>6</v>
      </c>
      <c r="H12" s="14" t="s">
        <v>17</v>
      </c>
      <c r="I12" s="7" t="s">
        <v>18</v>
      </c>
      <c r="J12" s="8"/>
      <c r="K12" s="8"/>
    </row>
    <row r="13" spans="1:11" ht="15.75" customHeight="1">
      <c r="A13" s="3" t="s">
        <v>14</v>
      </c>
      <c r="B13" s="12" t="s">
        <v>41</v>
      </c>
      <c r="C13" s="16" t="s">
        <v>42</v>
      </c>
      <c r="D13" s="14">
        <v>2</v>
      </c>
      <c r="E13" s="14">
        <v>0</v>
      </c>
      <c r="F13" s="14">
        <v>2</v>
      </c>
      <c r="G13" s="14">
        <v>2</v>
      </c>
      <c r="H13" s="11" t="s">
        <v>36</v>
      </c>
      <c r="I13" s="7" t="s">
        <v>18</v>
      </c>
      <c r="J13" s="8"/>
      <c r="K13" s="8"/>
    </row>
    <row r="14" spans="1:11" ht="15.75" customHeight="1">
      <c r="A14" s="62" t="s">
        <v>43</v>
      </c>
      <c r="B14" s="63"/>
      <c r="C14" s="64"/>
      <c r="D14" s="17"/>
      <c r="E14" s="17"/>
      <c r="F14" s="18"/>
      <c r="G14" s="19">
        <f>SUM(G5:G13)</f>
        <v>30</v>
      </c>
      <c r="H14" s="24"/>
      <c r="I14" s="24"/>
    </row>
    <row r="15" spans="1:11" ht="15.75" customHeight="1">
      <c r="A15" s="65" t="s">
        <v>44</v>
      </c>
      <c r="B15" s="66"/>
      <c r="C15" s="66"/>
      <c r="D15" s="66"/>
      <c r="E15" s="66"/>
      <c r="F15" s="67"/>
      <c r="G15" s="14">
        <v>28</v>
      </c>
      <c r="H15" s="24"/>
      <c r="I15" s="24"/>
    </row>
    <row r="16" spans="1:11" ht="15.75" customHeight="1">
      <c r="A16" s="65" t="s">
        <v>45</v>
      </c>
      <c r="B16" s="66"/>
      <c r="C16" s="66"/>
      <c r="D16" s="66"/>
      <c r="E16" s="66"/>
      <c r="F16" s="67"/>
      <c r="G16" s="26">
        <f>G15/G14</f>
        <v>0.93333333333333335</v>
      </c>
      <c r="H16" s="24"/>
      <c r="I16" s="24"/>
    </row>
    <row r="18" spans="1:11" ht="15.75" customHeight="1">
      <c r="A18" s="69" t="s">
        <v>75</v>
      </c>
      <c r="B18" s="66"/>
      <c r="C18" s="66"/>
      <c r="D18" s="66"/>
      <c r="E18" s="66"/>
      <c r="F18" s="66"/>
      <c r="G18" s="66"/>
      <c r="H18" s="66"/>
      <c r="I18" s="66"/>
      <c r="J18" s="66"/>
      <c r="K18" s="67"/>
    </row>
    <row r="19" spans="1:11" ht="15.75" customHeight="1">
      <c r="A19" s="49" t="s">
        <v>2</v>
      </c>
      <c r="B19" s="49" t="s">
        <v>3</v>
      </c>
      <c r="C19" s="49" t="s">
        <v>4</v>
      </c>
      <c r="D19" s="49" t="s">
        <v>5</v>
      </c>
      <c r="E19" s="49" t="s">
        <v>6</v>
      </c>
      <c r="F19" s="49" t="s">
        <v>7</v>
      </c>
      <c r="G19" s="49" t="s">
        <v>8</v>
      </c>
      <c r="H19" s="49" t="s">
        <v>9</v>
      </c>
      <c r="I19" s="51" t="s">
        <v>10</v>
      </c>
      <c r="J19" s="52"/>
      <c r="K19" s="53"/>
    </row>
    <row r="20" spans="1:11" ht="15.75" customHeight="1">
      <c r="A20" s="50"/>
      <c r="B20" s="50"/>
      <c r="C20" s="50"/>
      <c r="D20" s="50"/>
      <c r="E20" s="50"/>
      <c r="F20" s="50"/>
      <c r="G20" s="50"/>
      <c r="H20" s="50"/>
      <c r="I20" s="1" t="s">
        <v>11</v>
      </c>
      <c r="J20" s="2" t="s">
        <v>12</v>
      </c>
      <c r="K20" s="2" t="s">
        <v>13</v>
      </c>
    </row>
    <row r="21" spans="1:11">
      <c r="A21" s="3" t="s">
        <v>14</v>
      </c>
      <c r="B21" s="30"/>
      <c r="C21" s="31" t="s">
        <v>48</v>
      </c>
      <c r="D21" s="14">
        <v>0</v>
      </c>
      <c r="E21" s="14">
        <v>40</v>
      </c>
      <c r="F21" s="14">
        <v>15</v>
      </c>
      <c r="G21" s="14">
        <v>30</v>
      </c>
      <c r="H21" s="14"/>
      <c r="I21" s="7"/>
      <c r="J21" s="8"/>
      <c r="K21" s="8" t="s">
        <v>49</v>
      </c>
    </row>
    <row r="22" spans="1:11">
      <c r="A22" s="62" t="s">
        <v>43</v>
      </c>
      <c r="B22" s="63"/>
      <c r="C22" s="64"/>
      <c r="D22" s="14">
        <v>0</v>
      </c>
      <c r="E22" s="14">
        <v>40</v>
      </c>
      <c r="F22" s="14">
        <v>15</v>
      </c>
      <c r="G22" s="19">
        <v>30</v>
      </c>
    </row>
    <row r="23" spans="1:11">
      <c r="A23" s="65" t="s">
        <v>44</v>
      </c>
      <c r="B23" s="66"/>
      <c r="C23" s="66"/>
      <c r="D23" s="66"/>
      <c r="E23" s="66"/>
      <c r="F23" s="67"/>
      <c r="G23" s="14">
        <v>0</v>
      </c>
    </row>
    <row r="24" spans="1:11">
      <c r="A24" s="65" t="s">
        <v>45</v>
      </c>
      <c r="B24" s="66"/>
      <c r="C24" s="66"/>
      <c r="D24" s="66"/>
      <c r="E24" s="66"/>
      <c r="F24" s="67"/>
      <c r="G24" s="26">
        <f>G23/G22</f>
        <v>0</v>
      </c>
    </row>
  </sheetData>
  <mergeCells count="27">
    <mergeCell ref="A14:C14"/>
    <mergeCell ref="A15:F15"/>
    <mergeCell ref="A16:F16"/>
    <mergeCell ref="A18:K18"/>
    <mergeCell ref="A19:A20"/>
    <mergeCell ref="G19:G20"/>
    <mergeCell ref="H19:H20"/>
    <mergeCell ref="I19:K19"/>
    <mergeCell ref="F3:F4"/>
    <mergeCell ref="G3:G4"/>
    <mergeCell ref="B19:B20"/>
    <mergeCell ref="C19:C20"/>
    <mergeCell ref="A22:C22"/>
    <mergeCell ref="A23:F23"/>
    <mergeCell ref="A24:F24"/>
    <mergeCell ref="D19:D20"/>
    <mergeCell ref="E19:E20"/>
    <mergeCell ref="F19:F20"/>
    <mergeCell ref="H3:H4"/>
    <mergeCell ref="I3:K3"/>
    <mergeCell ref="A1:K1"/>
    <mergeCell ref="A2:K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K25"/>
  <sheetViews>
    <sheetView workbookViewId="0">
      <selection sqref="A1:K1"/>
    </sheetView>
  </sheetViews>
  <sheetFormatPr defaultColWidth="12.5703125" defaultRowHeight="15.75" customHeight="1"/>
  <cols>
    <col min="1" max="1" width="15.5703125" bestFit="1" customWidth="1"/>
    <col min="2" max="2" width="25.85546875" customWidth="1"/>
    <col min="3" max="3" width="39.42578125" customWidth="1"/>
    <col min="4" max="5" width="5.28515625" customWidth="1"/>
    <col min="6" max="6" width="5.140625" customWidth="1"/>
    <col min="7" max="7" width="7" bestFit="1" customWidth="1"/>
    <col min="8" max="8" width="5.85546875" customWidth="1"/>
    <col min="9" max="9" width="12" customWidth="1"/>
    <col min="10" max="10" width="10.42578125" customWidth="1"/>
    <col min="11" max="11" width="34.140625" customWidth="1"/>
  </cols>
  <sheetData>
    <row r="1" spans="1:11" ht="15.75" customHeight="1">
      <c r="A1" s="70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5.75" customHeight="1">
      <c r="A2" s="57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5.75" customHeight="1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51" t="s">
        <v>10</v>
      </c>
      <c r="J3" s="52"/>
      <c r="K3" s="53"/>
    </row>
    <row r="4" spans="1:11" ht="15.75" customHeight="1">
      <c r="A4" s="50"/>
      <c r="B4" s="50"/>
      <c r="C4" s="50"/>
      <c r="D4" s="50"/>
      <c r="E4" s="50"/>
      <c r="F4" s="50"/>
      <c r="G4" s="50"/>
      <c r="H4" s="50"/>
      <c r="I4" s="1" t="s">
        <v>11</v>
      </c>
      <c r="J4" s="2" t="s">
        <v>12</v>
      </c>
      <c r="K4" s="2" t="s">
        <v>13</v>
      </c>
    </row>
    <row r="5" spans="1:11" ht="15.75" customHeight="1">
      <c r="A5" s="3" t="s">
        <v>14</v>
      </c>
      <c r="B5" s="9" t="s">
        <v>77</v>
      </c>
      <c r="C5" s="10" t="s">
        <v>78</v>
      </c>
      <c r="D5" s="11">
        <v>2</v>
      </c>
      <c r="E5" s="11">
        <v>0</v>
      </c>
      <c r="F5" s="11">
        <v>2</v>
      </c>
      <c r="G5" s="11">
        <v>3</v>
      </c>
      <c r="H5" s="6" t="s">
        <v>17</v>
      </c>
      <c r="I5" s="7" t="s">
        <v>18</v>
      </c>
      <c r="J5" s="40"/>
      <c r="K5" s="8"/>
    </row>
    <row r="6" spans="1:11" ht="15.75" customHeight="1">
      <c r="A6" s="3" t="s">
        <v>14</v>
      </c>
      <c r="B6" s="4" t="s">
        <v>15</v>
      </c>
      <c r="C6" s="5" t="s">
        <v>16</v>
      </c>
      <c r="D6" s="6">
        <v>2</v>
      </c>
      <c r="E6" s="6">
        <v>0</v>
      </c>
      <c r="F6" s="6">
        <v>2</v>
      </c>
      <c r="G6" s="6">
        <v>2</v>
      </c>
      <c r="H6" s="6" t="s">
        <v>17</v>
      </c>
      <c r="I6" s="7" t="s">
        <v>18</v>
      </c>
      <c r="J6" s="40"/>
      <c r="K6" s="8"/>
    </row>
    <row r="7" spans="1:11" ht="15.75" customHeight="1">
      <c r="A7" s="3" t="s">
        <v>14</v>
      </c>
      <c r="B7" s="9" t="s">
        <v>19</v>
      </c>
      <c r="C7" s="10" t="s">
        <v>20</v>
      </c>
      <c r="D7" s="11">
        <v>2</v>
      </c>
      <c r="E7" s="11">
        <v>0</v>
      </c>
      <c r="F7" s="11">
        <v>2</v>
      </c>
      <c r="G7" s="11">
        <v>2</v>
      </c>
      <c r="H7" s="11" t="s">
        <v>17</v>
      </c>
      <c r="I7" s="7" t="s">
        <v>18</v>
      </c>
      <c r="J7" s="40"/>
      <c r="K7" s="8"/>
    </row>
    <row r="8" spans="1:11" ht="15.75" customHeight="1">
      <c r="A8" s="3" t="s">
        <v>14</v>
      </c>
      <c r="B8" s="9" t="s">
        <v>21</v>
      </c>
      <c r="C8" s="10" t="s">
        <v>22</v>
      </c>
      <c r="D8" s="11">
        <v>3</v>
      </c>
      <c r="E8" s="11">
        <v>0</v>
      </c>
      <c r="F8" s="11">
        <v>3</v>
      </c>
      <c r="G8" s="11">
        <v>3</v>
      </c>
      <c r="H8" s="11" t="s">
        <v>17</v>
      </c>
      <c r="I8" s="7" t="s">
        <v>18</v>
      </c>
      <c r="J8" s="40"/>
      <c r="K8" s="8"/>
    </row>
    <row r="9" spans="1:11" ht="15.75" customHeight="1">
      <c r="A9" s="3" t="s">
        <v>14</v>
      </c>
      <c r="B9" s="9" t="s">
        <v>79</v>
      </c>
      <c r="C9" s="13" t="s">
        <v>80</v>
      </c>
      <c r="D9" s="14">
        <v>2</v>
      </c>
      <c r="E9" s="14">
        <v>0</v>
      </c>
      <c r="F9" s="14">
        <v>2</v>
      </c>
      <c r="G9" s="14">
        <v>2</v>
      </c>
      <c r="H9" s="11" t="s">
        <v>17</v>
      </c>
      <c r="I9" s="15"/>
      <c r="J9" s="40" t="s">
        <v>81</v>
      </c>
      <c r="K9" s="8"/>
    </row>
    <row r="10" spans="1:11" ht="15.75" customHeight="1">
      <c r="A10" s="3" t="s">
        <v>14</v>
      </c>
      <c r="B10" s="9" t="s">
        <v>82</v>
      </c>
      <c r="C10" s="16" t="s">
        <v>83</v>
      </c>
      <c r="D10" s="14">
        <v>2</v>
      </c>
      <c r="E10" s="14">
        <v>0</v>
      </c>
      <c r="F10" s="14">
        <v>2</v>
      </c>
      <c r="G10" s="14">
        <v>2</v>
      </c>
      <c r="H10" s="14" t="s">
        <v>36</v>
      </c>
      <c r="I10" s="7" t="s">
        <v>18</v>
      </c>
      <c r="J10" s="8"/>
      <c r="K10" s="8"/>
    </row>
    <row r="11" spans="1:11" ht="15.75" customHeight="1">
      <c r="A11" s="3" t="s">
        <v>14</v>
      </c>
      <c r="B11" s="12" t="s">
        <v>84</v>
      </c>
      <c r="C11" s="9" t="s">
        <v>85</v>
      </c>
      <c r="D11" s="14">
        <v>2</v>
      </c>
      <c r="E11" s="14">
        <v>2</v>
      </c>
      <c r="F11" s="14">
        <v>3</v>
      </c>
      <c r="G11" s="14">
        <v>5</v>
      </c>
      <c r="H11" s="11" t="s">
        <v>17</v>
      </c>
      <c r="I11" s="7" t="s">
        <v>18</v>
      </c>
      <c r="J11" s="8"/>
      <c r="K11" s="8"/>
    </row>
    <row r="12" spans="1:11" ht="15.75" customHeight="1">
      <c r="A12" s="3" t="s">
        <v>14</v>
      </c>
      <c r="B12" s="12" t="s">
        <v>86</v>
      </c>
      <c r="C12" s="16" t="s">
        <v>87</v>
      </c>
      <c r="D12" s="14">
        <v>2</v>
      </c>
      <c r="E12" s="14">
        <v>1</v>
      </c>
      <c r="F12" s="14">
        <v>3</v>
      </c>
      <c r="G12" s="14">
        <v>5</v>
      </c>
      <c r="H12" s="11" t="s">
        <v>17</v>
      </c>
      <c r="I12" s="7" t="s">
        <v>18</v>
      </c>
      <c r="J12" s="8"/>
      <c r="K12" s="8"/>
    </row>
    <row r="13" spans="1:11" ht="15.75" customHeight="1">
      <c r="A13" s="3" t="s">
        <v>14</v>
      </c>
      <c r="B13" s="12" t="s">
        <v>88</v>
      </c>
      <c r="C13" s="16" t="s">
        <v>89</v>
      </c>
      <c r="D13" s="14">
        <v>2</v>
      </c>
      <c r="E13" s="14">
        <v>0</v>
      </c>
      <c r="F13" s="14">
        <v>2</v>
      </c>
      <c r="G13" s="14">
        <v>2</v>
      </c>
      <c r="H13" s="11" t="s">
        <v>17</v>
      </c>
      <c r="I13" s="7" t="s">
        <v>18</v>
      </c>
      <c r="J13" s="8"/>
      <c r="K13" s="8"/>
    </row>
    <row r="14" spans="1:11" ht="15.75" customHeight="1">
      <c r="A14" s="3" t="s">
        <v>14</v>
      </c>
      <c r="B14" s="12" t="s">
        <v>90</v>
      </c>
      <c r="C14" s="16" t="s">
        <v>91</v>
      </c>
      <c r="D14" s="14">
        <v>2</v>
      </c>
      <c r="E14" s="14">
        <v>2</v>
      </c>
      <c r="F14" s="14">
        <v>3</v>
      </c>
      <c r="G14" s="14">
        <v>4</v>
      </c>
      <c r="H14" s="11" t="s">
        <v>17</v>
      </c>
      <c r="I14" s="7" t="s">
        <v>18</v>
      </c>
      <c r="J14" s="8"/>
      <c r="K14" s="8"/>
    </row>
    <row r="15" spans="1:11" ht="15.75" customHeight="1">
      <c r="A15" s="62" t="s">
        <v>43</v>
      </c>
      <c r="B15" s="63"/>
      <c r="C15" s="64"/>
      <c r="D15" s="17"/>
      <c r="E15" s="17"/>
      <c r="F15" s="18"/>
      <c r="G15" s="19">
        <f>SUM(G5:G14)</f>
        <v>30</v>
      </c>
      <c r="H15" s="24"/>
      <c r="I15" s="24"/>
    </row>
    <row r="16" spans="1:11" ht="15.75" customHeight="1">
      <c r="A16" s="65" t="s">
        <v>44</v>
      </c>
      <c r="B16" s="66"/>
      <c r="C16" s="66"/>
      <c r="D16" s="66"/>
      <c r="E16" s="66"/>
      <c r="F16" s="67"/>
      <c r="G16" s="14">
        <v>28</v>
      </c>
      <c r="H16" s="24"/>
      <c r="I16" s="24"/>
    </row>
    <row r="17" spans="1:11" ht="15.75" customHeight="1">
      <c r="A17" s="65" t="s">
        <v>45</v>
      </c>
      <c r="B17" s="66"/>
      <c r="C17" s="66"/>
      <c r="D17" s="66"/>
      <c r="E17" s="66"/>
      <c r="F17" s="67"/>
      <c r="G17" s="26">
        <f>G16/G15</f>
        <v>0.93333333333333335</v>
      </c>
      <c r="H17" s="24"/>
      <c r="I17" s="24"/>
    </row>
    <row r="19" spans="1:11" ht="15.75" customHeight="1">
      <c r="A19" s="69" t="s">
        <v>92</v>
      </c>
      <c r="B19" s="66"/>
      <c r="C19" s="66"/>
      <c r="D19" s="66"/>
      <c r="E19" s="66"/>
      <c r="F19" s="66"/>
      <c r="G19" s="66"/>
      <c r="H19" s="66"/>
      <c r="I19" s="66"/>
      <c r="J19" s="66"/>
      <c r="K19" s="67"/>
    </row>
    <row r="20" spans="1:11" ht="15.75" customHeight="1">
      <c r="A20" s="49" t="s">
        <v>2</v>
      </c>
      <c r="B20" s="49" t="s">
        <v>3</v>
      </c>
      <c r="C20" s="49" t="s">
        <v>4</v>
      </c>
      <c r="D20" s="49" t="s">
        <v>5</v>
      </c>
      <c r="E20" s="49" t="s">
        <v>6</v>
      </c>
      <c r="F20" s="49" t="s">
        <v>7</v>
      </c>
      <c r="G20" s="49" t="s">
        <v>8</v>
      </c>
      <c r="H20" s="49" t="s">
        <v>9</v>
      </c>
      <c r="I20" s="51" t="s">
        <v>10</v>
      </c>
      <c r="J20" s="52"/>
      <c r="K20" s="53"/>
    </row>
    <row r="21" spans="1:11">
      <c r="A21" s="50"/>
      <c r="B21" s="50"/>
      <c r="C21" s="50"/>
      <c r="D21" s="50"/>
      <c r="E21" s="50"/>
      <c r="F21" s="50"/>
      <c r="G21" s="50"/>
      <c r="H21" s="50"/>
      <c r="I21" s="1" t="s">
        <v>11</v>
      </c>
      <c r="J21" s="2" t="s">
        <v>12</v>
      </c>
      <c r="K21" s="2" t="s">
        <v>13</v>
      </c>
    </row>
    <row r="22" spans="1:11">
      <c r="A22" s="3" t="s">
        <v>14</v>
      </c>
      <c r="B22" s="41" t="s">
        <v>93</v>
      </c>
      <c r="C22" s="31" t="s">
        <v>48</v>
      </c>
      <c r="D22" s="14">
        <v>0</v>
      </c>
      <c r="E22" s="14">
        <v>40</v>
      </c>
      <c r="F22" s="14">
        <v>15</v>
      </c>
      <c r="G22" s="14">
        <v>30</v>
      </c>
      <c r="H22" s="14" t="s">
        <v>17</v>
      </c>
      <c r="I22" s="7"/>
      <c r="J22" s="8"/>
      <c r="K22" s="7" t="s">
        <v>49</v>
      </c>
    </row>
    <row r="23" spans="1:11">
      <c r="A23" s="62" t="s">
        <v>43</v>
      </c>
      <c r="B23" s="63"/>
      <c r="C23" s="64"/>
      <c r="D23" s="14">
        <v>0</v>
      </c>
      <c r="E23" s="14">
        <v>40</v>
      </c>
      <c r="F23" s="14">
        <v>15</v>
      </c>
      <c r="G23" s="19">
        <v>30</v>
      </c>
    </row>
    <row r="24" spans="1:11">
      <c r="A24" s="65" t="s">
        <v>44</v>
      </c>
      <c r="B24" s="66"/>
      <c r="C24" s="66"/>
      <c r="D24" s="66"/>
      <c r="E24" s="66"/>
      <c r="F24" s="67"/>
      <c r="G24" s="14">
        <v>0</v>
      </c>
    </row>
    <row r="25" spans="1:11">
      <c r="A25" s="65" t="s">
        <v>45</v>
      </c>
      <c r="B25" s="66"/>
      <c r="C25" s="66"/>
      <c r="D25" s="66"/>
      <c r="E25" s="66"/>
      <c r="F25" s="67"/>
      <c r="G25" s="26">
        <f>G24/G23</f>
        <v>0</v>
      </c>
    </row>
  </sheetData>
  <mergeCells count="27">
    <mergeCell ref="A15:C15"/>
    <mergeCell ref="A16:F16"/>
    <mergeCell ref="A17:F17"/>
    <mergeCell ref="A19:K19"/>
    <mergeCell ref="A20:A21"/>
    <mergeCell ref="G20:G21"/>
    <mergeCell ref="H20:H21"/>
    <mergeCell ref="I20:K20"/>
    <mergeCell ref="F3:F4"/>
    <mergeCell ref="G3:G4"/>
    <mergeCell ref="B20:B21"/>
    <mergeCell ref="C20:C21"/>
    <mergeCell ref="A23:C23"/>
    <mergeCell ref="A24:F24"/>
    <mergeCell ref="A25:F25"/>
    <mergeCell ref="D20:D21"/>
    <mergeCell ref="E20:E21"/>
    <mergeCell ref="F20:F21"/>
    <mergeCell ref="H3:H4"/>
    <mergeCell ref="I3:K3"/>
    <mergeCell ref="A1:K1"/>
    <mergeCell ref="A2:K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K29"/>
  <sheetViews>
    <sheetView workbookViewId="0">
      <selection activeCell="M7" sqref="M7"/>
    </sheetView>
  </sheetViews>
  <sheetFormatPr defaultColWidth="12.5703125" defaultRowHeight="15.75" customHeight="1"/>
  <cols>
    <col min="1" max="1" width="15.5703125" bestFit="1" customWidth="1"/>
    <col min="3" max="3" width="30.140625" customWidth="1"/>
    <col min="4" max="5" width="5.28515625" customWidth="1"/>
    <col min="6" max="6" width="5.140625" customWidth="1"/>
    <col min="7" max="7" width="7" bestFit="1" customWidth="1"/>
    <col min="8" max="8" width="5.85546875" customWidth="1"/>
    <col min="9" max="9" width="12.28515625" customWidth="1"/>
    <col min="10" max="10" width="9.5703125" customWidth="1"/>
    <col min="11" max="11" width="41.140625" customWidth="1"/>
  </cols>
  <sheetData>
    <row r="1" spans="1:11">
      <c r="A1" s="70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>
      <c r="A2" s="57" t="s">
        <v>94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51" t="s">
        <v>10</v>
      </c>
      <c r="J3" s="52"/>
      <c r="K3" s="53"/>
    </row>
    <row r="4" spans="1:11">
      <c r="A4" s="50"/>
      <c r="B4" s="50"/>
      <c r="C4" s="50"/>
      <c r="D4" s="50"/>
      <c r="E4" s="50"/>
      <c r="F4" s="50"/>
      <c r="G4" s="50"/>
      <c r="H4" s="50"/>
      <c r="I4" s="1" t="s">
        <v>11</v>
      </c>
      <c r="J4" s="2" t="s">
        <v>12</v>
      </c>
      <c r="K4" s="2" t="s">
        <v>13</v>
      </c>
    </row>
    <row r="5" spans="1:11" ht="31.5">
      <c r="A5" s="3" t="s">
        <v>14</v>
      </c>
      <c r="B5" s="4" t="s">
        <v>15</v>
      </c>
      <c r="C5" s="5" t="s">
        <v>16</v>
      </c>
      <c r="D5" s="6">
        <v>2</v>
      </c>
      <c r="E5" s="6">
        <v>0</v>
      </c>
      <c r="F5" s="6">
        <v>2</v>
      </c>
      <c r="G5" s="6">
        <v>2</v>
      </c>
      <c r="H5" s="6" t="s">
        <v>17</v>
      </c>
      <c r="I5" s="7" t="s">
        <v>18</v>
      </c>
      <c r="J5" s="8"/>
      <c r="K5" s="8"/>
    </row>
    <row r="6" spans="1:11">
      <c r="A6" s="3" t="s">
        <v>14</v>
      </c>
      <c r="B6" s="9" t="s">
        <v>19</v>
      </c>
      <c r="C6" s="10" t="s">
        <v>20</v>
      </c>
      <c r="D6" s="11">
        <v>2</v>
      </c>
      <c r="E6" s="11">
        <v>0</v>
      </c>
      <c r="F6" s="11">
        <v>2</v>
      </c>
      <c r="G6" s="11">
        <v>2</v>
      </c>
      <c r="H6" s="11" t="s">
        <v>17</v>
      </c>
      <c r="I6" s="7" t="s">
        <v>18</v>
      </c>
      <c r="J6" s="8"/>
      <c r="K6" s="8"/>
    </row>
    <row r="7" spans="1:11">
      <c r="A7" s="3" t="s">
        <v>14</v>
      </c>
      <c r="B7" s="9" t="s">
        <v>21</v>
      </c>
      <c r="C7" s="10" t="s">
        <v>22</v>
      </c>
      <c r="D7" s="11">
        <v>3</v>
      </c>
      <c r="E7" s="11">
        <v>0</v>
      </c>
      <c r="F7" s="11">
        <v>3</v>
      </c>
      <c r="G7" s="11">
        <v>3</v>
      </c>
      <c r="H7" s="11" t="s">
        <v>17</v>
      </c>
      <c r="I7" s="7" t="s">
        <v>18</v>
      </c>
      <c r="J7" s="8"/>
      <c r="K7" s="8"/>
    </row>
    <row r="8" spans="1:11">
      <c r="A8" s="3" t="s">
        <v>14</v>
      </c>
      <c r="B8" s="12" t="s">
        <v>95</v>
      </c>
      <c r="C8" s="16" t="s">
        <v>96</v>
      </c>
      <c r="D8" s="14">
        <v>2</v>
      </c>
      <c r="E8" s="14">
        <v>2</v>
      </c>
      <c r="F8" s="14">
        <v>3</v>
      </c>
      <c r="G8" s="14">
        <v>5</v>
      </c>
      <c r="H8" s="14" t="s">
        <v>17</v>
      </c>
      <c r="I8" s="8"/>
      <c r="J8" s="7" t="s">
        <v>25</v>
      </c>
      <c r="K8" s="8"/>
    </row>
    <row r="9" spans="1:11">
      <c r="A9" s="3" t="s">
        <v>14</v>
      </c>
      <c r="B9" s="12" t="s">
        <v>97</v>
      </c>
      <c r="C9" s="16" t="s">
        <v>98</v>
      </c>
      <c r="D9" s="14">
        <v>2</v>
      </c>
      <c r="E9" s="14">
        <v>0</v>
      </c>
      <c r="F9" s="14">
        <v>2</v>
      </c>
      <c r="G9" s="14">
        <v>2</v>
      </c>
      <c r="H9" s="14" t="s">
        <v>17</v>
      </c>
      <c r="I9" s="7" t="s">
        <v>18</v>
      </c>
      <c r="J9" s="8"/>
      <c r="K9" s="8"/>
    </row>
    <row r="10" spans="1:11">
      <c r="A10" s="3" t="s">
        <v>14</v>
      </c>
      <c r="B10" s="12" t="s">
        <v>99</v>
      </c>
      <c r="C10" s="16" t="s">
        <v>100</v>
      </c>
      <c r="D10" s="14">
        <v>3</v>
      </c>
      <c r="E10" s="14">
        <v>0</v>
      </c>
      <c r="F10" s="14">
        <v>3</v>
      </c>
      <c r="G10" s="14">
        <v>3</v>
      </c>
      <c r="H10" s="14" t="s">
        <v>17</v>
      </c>
      <c r="I10" s="7" t="s">
        <v>18</v>
      </c>
      <c r="J10" s="8"/>
      <c r="K10" s="8"/>
    </row>
    <row r="11" spans="1:11">
      <c r="A11" s="3" t="s">
        <v>14</v>
      </c>
      <c r="B11" s="12" t="s">
        <v>101</v>
      </c>
      <c r="C11" s="16" t="s">
        <v>102</v>
      </c>
      <c r="D11" s="14">
        <v>3</v>
      </c>
      <c r="E11" s="14">
        <v>0</v>
      </c>
      <c r="F11" s="14">
        <v>3</v>
      </c>
      <c r="G11" s="14">
        <v>5</v>
      </c>
      <c r="H11" s="14" t="s">
        <v>17</v>
      </c>
      <c r="I11" s="7" t="s">
        <v>18</v>
      </c>
      <c r="J11" s="8"/>
      <c r="K11" s="8"/>
    </row>
    <row r="12" spans="1:11">
      <c r="A12" s="3" t="s">
        <v>14</v>
      </c>
      <c r="B12" s="12" t="s">
        <v>103</v>
      </c>
      <c r="C12" s="16" t="s">
        <v>104</v>
      </c>
      <c r="D12" s="14">
        <v>1</v>
      </c>
      <c r="E12" s="14">
        <v>2</v>
      </c>
      <c r="F12" s="14">
        <v>2</v>
      </c>
      <c r="G12" s="14">
        <v>3</v>
      </c>
      <c r="H12" s="14" t="s">
        <v>17</v>
      </c>
      <c r="I12" s="8"/>
      <c r="J12" s="7" t="s">
        <v>25</v>
      </c>
      <c r="K12" s="8"/>
    </row>
    <row r="13" spans="1:11">
      <c r="A13" s="3" t="s">
        <v>14</v>
      </c>
      <c r="B13" s="12" t="s">
        <v>105</v>
      </c>
      <c r="C13" s="16" t="s">
        <v>106</v>
      </c>
      <c r="D13" s="14">
        <v>2</v>
      </c>
      <c r="E13" s="14">
        <v>0</v>
      </c>
      <c r="F13" s="14">
        <v>2</v>
      </c>
      <c r="G13" s="14">
        <v>3</v>
      </c>
      <c r="H13" s="14" t="s">
        <v>17</v>
      </c>
      <c r="I13" s="8"/>
      <c r="J13" s="42" t="s">
        <v>25</v>
      </c>
      <c r="K13" s="8"/>
    </row>
    <row r="14" spans="1:11">
      <c r="A14" s="3" t="s">
        <v>14</v>
      </c>
      <c r="B14" s="12" t="s">
        <v>41</v>
      </c>
      <c r="C14" s="16" t="s">
        <v>42</v>
      </c>
      <c r="D14" s="14">
        <v>2</v>
      </c>
      <c r="E14" s="14">
        <v>0</v>
      </c>
      <c r="F14" s="14">
        <v>2</v>
      </c>
      <c r="G14" s="14">
        <v>2</v>
      </c>
      <c r="H14" s="11" t="s">
        <v>36</v>
      </c>
      <c r="I14" s="7" t="s">
        <v>18</v>
      </c>
      <c r="J14" s="8"/>
      <c r="K14" s="8"/>
    </row>
    <row r="15" spans="1:11">
      <c r="A15" s="62" t="s">
        <v>43</v>
      </c>
      <c r="B15" s="63"/>
      <c r="C15" s="64"/>
      <c r="D15" s="17">
        <f t="shared" ref="D15:F15" si="0">SUM(D3:D14)</f>
        <v>22</v>
      </c>
      <c r="E15" s="17">
        <f t="shared" si="0"/>
        <v>4</v>
      </c>
      <c r="F15" s="18">
        <f t="shared" si="0"/>
        <v>24</v>
      </c>
      <c r="G15" s="19">
        <f>SUM(G5:G14)</f>
        <v>30</v>
      </c>
      <c r="H15" s="24"/>
      <c r="I15" s="24"/>
    </row>
    <row r="16" spans="1:11">
      <c r="A16" s="72" t="s">
        <v>44</v>
      </c>
      <c r="B16" s="66"/>
      <c r="C16" s="66"/>
      <c r="D16" s="66"/>
      <c r="E16" s="66"/>
      <c r="F16" s="67"/>
      <c r="G16" s="14">
        <v>19</v>
      </c>
      <c r="H16" s="24"/>
      <c r="I16" s="24"/>
    </row>
    <row r="17" spans="1:11">
      <c r="A17" s="65" t="s">
        <v>45</v>
      </c>
      <c r="B17" s="66"/>
      <c r="C17" s="66"/>
      <c r="D17" s="66"/>
      <c r="E17" s="66"/>
      <c r="F17" s="67"/>
      <c r="G17" s="26">
        <f>G16/G15</f>
        <v>0.6333333333333333</v>
      </c>
      <c r="H17" s="24"/>
      <c r="I17" s="24"/>
    </row>
    <row r="18" spans="1:11" ht="27" customHeight="1">
      <c r="G18" s="43"/>
    </row>
    <row r="19" spans="1:11">
      <c r="A19" s="69" t="s">
        <v>107</v>
      </c>
      <c r="B19" s="66"/>
      <c r="C19" s="66"/>
      <c r="D19" s="66"/>
      <c r="E19" s="66"/>
      <c r="F19" s="66"/>
      <c r="G19" s="66"/>
      <c r="H19" s="66"/>
      <c r="I19" s="66"/>
      <c r="J19" s="66"/>
      <c r="K19" s="67"/>
    </row>
    <row r="20" spans="1:11">
      <c r="A20" s="49" t="s">
        <v>2</v>
      </c>
      <c r="B20" s="71" t="s">
        <v>3</v>
      </c>
      <c r="C20" s="49" t="s">
        <v>4</v>
      </c>
      <c r="D20" s="49" t="s">
        <v>5</v>
      </c>
      <c r="E20" s="49" t="s">
        <v>6</v>
      </c>
      <c r="F20" s="49" t="s">
        <v>7</v>
      </c>
      <c r="G20" s="49" t="s">
        <v>8</v>
      </c>
      <c r="H20" s="49" t="s">
        <v>9</v>
      </c>
      <c r="I20" s="51" t="s">
        <v>10</v>
      </c>
      <c r="J20" s="52"/>
      <c r="K20" s="53"/>
    </row>
    <row r="21" spans="1:11">
      <c r="A21" s="50"/>
      <c r="B21" s="50"/>
      <c r="C21" s="50"/>
      <c r="D21" s="50"/>
      <c r="E21" s="50"/>
      <c r="F21" s="50"/>
      <c r="G21" s="50"/>
      <c r="H21" s="50"/>
      <c r="I21" s="1" t="s">
        <v>11</v>
      </c>
      <c r="J21" s="2" t="s">
        <v>12</v>
      </c>
      <c r="K21" s="2" t="s">
        <v>13</v>
      </c>
    </row>
    <row r="22" spans="1:11">
      <c r="A22" s="3" t="s">
        <v>14</v>
      </c>
      <c r="B22" s="12" t="s">
        <v>108</v>
      </c>
      <c r="C22" s="16" t="s">
        <v>109</v>
      </c>
      <c r="D22" s="14">
        <v>2</v>
      </c>
      <c r="E22" s="14">
        <v>2</v>
      </c>
      <c r="F22" s="14">
        <v>3</v>
      </c>
      <c r="G22" s="14">
        <v>5</v>
      </c>
      <c r="H22" s="14" t="s">
        <v>17</v>
      </c>
      <c r="I22" s="8"/>
      <c r="J22" s="7" t="s">
        <v>25</v>
      </c>
      <c r="K22" s="8"/>
    </row>
    <row r="23" spans="1:11">
      <c r="A23" s="3" t="s">
        <v>14</v>
      </c>
      <c r="B23" s="12" t="s">
        <v>110</v>
      </c>
      <c r="C23" s="16" t="s">
        <v>111</v>
      </c>
      <c r="D23" s="14">
        <v>2</v>
      </c>
      <c r="E23" s="14">
        <v>2</v>
      </c>
      <c r="F23" s="14">
        <v>3</v>
      </c>
      <c r="G23" s="14">
        <v>4</v>
      </c>
      <c r="H23" s="14" t="s">
        <v>17</v>
      </c>
      <c r="I23" s="8"/>
      <c r="J23" s="7" t="s">
        <v>25</v>
      </c>
      <c r="K23" s="8"/>
    </row>
    <row r="24" spans="1:11">
      <c r="A24" s="3" t="s">
        <v>14</v>
      </c>
      <c r="B24" s="12" t="s">
        <v>112</v>
      </c>
      <c r="C24" s="16" t="s">
        <v>113</v>
      </c>
      <c r="D24" s="14">
        <v>2</v>
      </c>
      <c r="E24" s="14">
        <v>0</v>
      </c>
      <c r="F24" s="14">
        <v>2</v>
      </c>
      <c r="G24" s="14">
        <v>5</v>
      </c>
      <c r="H24" s="14" t="s">
        <v>17</v>
      </c>
      <c r="I24" s="7" t="s">
        <v>18</v>
      </c>
      <c r="J24" s="8"/>
      <c r="K24" s="8"/>
    </row>
    <row r="25" spans="1:11">
      <c r="A25" s="3" t="s">
        <v>14</v>
      </c>
      <c r="B25" s="12" t="s">
        <v>114</v>
      </c>
      <c r="C25" s="16" t="s">
        <v>115</v>
      </c>
      <c r="D25" s="14">
        <v>2</v>
      </c>
      <c r="E25" s="14">
        <v>0</v>
      </c>
      <c r="F25" s="14">
        <v>2</v>
      </c>
      <c r="G25" s="14">
        <v>3</v>
      </c>
      <c r="H25" s="14" t="s">
        <v>17</v>
      </c>
      <c r="I25" s="8"/>
      <c r="J25" s="7" t="s">
        <v>25</v>
      </c>
      <c r="K25" s="8"/>
    </row>
    <row r="26" spans="1:11">
      <c r="A26" s="3" t="s">
        <v>14</v>
      </c>
      <c r="B26" s="44" t="s">
        <v>116</v>
      </c>
      <c r="C26" s="13" t="s">
        <v>117</v>
      </c>
      <c r="D26" s="14">
        <v>0</v>
      </c>
      <c r="E26" s="14">
        <v>24</v>
      </c>
      <c r="F26" s="14">
        <v>6</v>
      </c>
      <c r="G26" s="14">
        <v>13</v>
      </c>
      <c r="H26" s="14"/>
      <c r="I26" s="7"/>
      <c r="J26" s="8"/>
      <c r="K26" s="7" t="s">
        <v>49</v>
      </c>
    </row>
    <row r="27" spans="1:11">
      <c r="A27" s="62" t="s">
        <v>43</v>
      </c>
      <c r="B27" s="63"/>
      <c r="C27" s="64"/>
      <c r="D27" s="17">
        <f t="shared" ref="D27:E27" si="1">SUM(D22:D26)</f>
        <v>8</v>
      </c>
      <c r="E27" s="17">
        <f t="shared" si="1"/>
        <v>28</v>
      </c>
      <c r="F27" s="18">
        <f>SUM(F20:F26)</f>
        <v>16</v>
      </c>
      <c r="G27" s="19">
        <f>SUM(G22:G26)</f>
        <v>30</v>
      </c>
    </row>
    <row r="28" spans="1:11">
      <c r="A28" s="65" t="s">
        <v>44</v>
      </c>
      <c r="B28" s="66"/>
      <c r="C28" s="66"/>
      <c r="D28" s="66"/>
      <c r="E28" s="66"/>
      <c r="F28" s="67"/>
      <c r="G28" s="14">
        <v>5</v>
      </c>
    </row>
    <row r="29" spans="1:11">
      <c r="A29" s="65" t="s">
        <v>45</v>
      </c>
      <c r="B29" s="66"/>
      <c r="C29" s="66"/>
      <c r="D29" s="66"/>
      <c r="E29" s="66"/>
      <c r="F29" s="67"/>
      <c r="G29" s="26">
        <f>G28/G27</f>
        <v>0.16666666666666666</v>
      </c>
    </row>
  </sheetData>
  <mergeCells count="27">
    <mergeCell ref="A15:C15"/>
    <mergeCell ref="A16:F16"/>
    <mergeCell ref="A17:F17"/>
    <mergeCell ref="A19:K19"/>
    <mergeCell ref="A20:A21"/>
    <mergeCell ref="G20:G21"/>
    <mergeCell ref="H20:H21"/>
    <mergeCell ref="I20:K20"/>
    <mergeCell ref="F3:F4"/>
    <mergeCell ref="G3:G4"/>
    <mergeCell ref="B20:B21"/>
    <mergeCell ref="C20:C21"/>
    <mergeCell ref="A27:C27"/>
    <mergeCell ref="A28:F28"/>
    <mergeCell ref="A29:F29"/>
    <mergeCell ref="D20:D21"/>
    <mergeCell ref="E20:E21"/>
    <mergeCell ref="F20:F21"/>
    <mergeCell ref="H3:H4"/>
    <mergeCell ref="I3:K3"/>
    <mergeCell ref="A1:K1"/>
    <mergeCell ref="A2:K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K25"/>
  <sheetViews>
    <sheetView workbookViewId="0">
      <selection sqref="A1:K1"/>
    </sheetView>
  </sheetViews>
  <sheetFormatPr defaultColWidth="12.5703125" defaultRowHeight="15.75" customHeight="1"/>
  <cols>
    <col min="1" max="1" width="15.5703125" bestFit="1" customWidth="1"/>
    <col min="3" max="3" width="33.28515625" customWidth="1"/>
    <col min="4" max="5" width="5.28515625" customWidth="1"/>
    <col min="6" max="6" width="5.140625" customWidth="1"/>
    <col min="7" max="7" width="7" bestFit="1" customWidth="1"/>
    <col min="8" max="8" width="5.85546875" customWidth="1"/>
    <col min="9" max="9" width="11.85546875" bestFit="1" customWidth="1"/>
    <col min="10" max="10" width="9.140625" customWidth="1"/>
    <col min="11" max="11" width="34" customWidth="1"/>
  </cols>
  <sheetData>
    <row r="1" spans="1:11" ht="15.75" customHeight="1">
      <c r="A1" s="70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5.75" customHeight="1">
      <c r="A2" s="57" t="s">
        <v>118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5.75" customHeight="1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51" t="s">
        <v>10</v>
      </c>
      <c r="J3" s="52"/>
      <c r="K3" s="53"/>
    </row>
    <row r="4" spans="1:11" ht="15.75" customHeight="1">
      <c r="A4" s="50"/>
      <c r="B4" s="50"/>
      <c r="C4" s="50"/>
      <c r="D4" s="50"/>
      <c r="E4" s="50"/>
      <c r="F4" s="50"/>
      <c r="G4" s="50"/>
      <c r="H4" s="50"/>
      <c r="I4" s="1" t="s">
        <v>11</v>
      </c>
      <c r="J4" s="2" t="s">
        <v>12</v>
      </c>
      <c r="K4" s="2" t="s">
        <v>13</v>
      </c>
    </row>
    <row r="5" spans="1:11" ht="15.75" customHeight="1">
      <c r="A5" s="3" t="s">
        <v>14</v>
      </c>
      <c r="B5" s="4" t="s">
        <v>15</v>
      </c>
      <c r="C5" s="5" t="s">
        <v>16</v>
      </c>
      <c r="D5" s="6">
        <v>2</v>
      </c>
      <c r="E5" s="6">
        <v>0</v>
      </c>
      <c r="F5" s="6">
        <v>2</v>
      </c>
      <c r="G5" s="6">
        <v>2</v>
      </c>
      <c r="H5" s="6" t="s">
        <v>17</v>
      </c>
      <c r="I5" s="7" t="s">
        <v>18</v>
      </c>
      <c r="J5" s="8"/>
      <c r="K5" s="8"/>
    </row>
    <row r="6" spans="1:11" ht="15.75" customHeight="1">
      <c r="A6" s="3" t="s">
        <v>14</v>
      </c>
      <c r="B6" s="9" t="s">
        <v>19</v>
      </c>
      <c r="C6" s="10" t="s">
        <v>20</v>
      </c>
      <c r="D6" s="11">
        <v>2</v>
      </c>
      <c r="E6" s="11">
        <v>0</v>
      </c>
      <c r="F6" s="11">
        <v>2</v>
      </c>
      <c r="G6" s="11">
        <v>2</v>
      </c>
      <c r="H6" s="11" t="s">
        <v>17</v>
      </c>
      <c r="I6" s="7" t="s">
        <v>18</v>
      </c>
      <c r="J6" s="8"/>
      <c r="K6" s="8"/>
    </row>
    <row r="7" spans="1:11" ht="15.75" customHeight="1">
      <c r="A7" s="3" t="s">
        <v>14</v>
      </c>
      <c r="B7" s="9" t="s">
        <v>21</v>
      </c>
      <c r="C7" s="10" t="s">
        <v>22</v>
      </c>
      <c r="D7" s="11">
        <v>3</v>
      </c>
      <c r="E7" s="11">
        <v>0</v>
      </c>
      <c r="F7" s="11">
        <v>3</v>
      </c>
      <c r="G7" s="11">
        <v>3</v>
      </c>
      <c r="H7" s="11" t="s">
        <v>17</v>
      </c>
      <c r="I7" s="7" t="s">
        <v>18</v>
      </c>
      <c r="J7" s="8"/>
      <c r="K7" s="8"/>
    </row>
    <row r="8" spans="1:11" ht="15.75" customHeight="1">
      <c r="A8" s="3" t="s">
        <v>14</v>
      </c>
      <c r="B8" s="12" t="s">
        <v>119</v>
      </c>
      <c r="C8" s="13" t="s">
        <v>52</v>
      </c>
      <c r="D8" s="14">
        <v>2</v>
      </c>
      <c r="E8" s="14">
        <v>0</v>
      </c>
      <c r="F8" s="14">
        <v>2</v>
      </c>
      <c r="G8" s="14">
        <v>3</v>
      </c>
      <c r="H8" s="14" t="s">
        <v>17</v>
      </c>
      <c r="I8" s="15"/>
      <c r="J8" s="15" t="s">
        <v>25</v>
      </c>
      <c r="K8" s="8"/>
    </row>
    <row r="9" spans="1:11" ht="15.75" customHeight="1">
      <c r="A9" s="3" t="s">
        <v>14</v>
      </c>
      <c r="B9" s="12" t="s">
        <v>120</v>
      </c>
      <c r="C9" s="16" t="s">
        <v>56</v>
      </c>
      <c r="D9" s="14">
        <v>2</v>
      </c>
      <c r="E9" s="14">
        <v>2</v>
      </c>
      <c r="F9" s="14">
        <v>3</v>
      </c>
      <c r="G9" s="14">
        <v>4</v>
      </c>
      <c r="H9" s="14" t="s">
        <v>17</v>
      </c>
      <c r="I9" s="7"/>
      <c r="J9" s="7" t="s">
        <v>25</v>
      </c>
      <c r="K9" s="8"/>
    </row>
    <row r="10" spans="1:11" ht="15.75" customHeight="1">
      <c r="A10" s="3" t="s">
        <v>14</v>
      </c>
      <c r="B10" s="12" t="s">
        <v>121</v>
      </c>
      <c r="C10" s="16" t="s">
        <v>122</v>
      </c>
      <c r="D10" s="14">
        <v>2</v>
      </c>
      <c r="E10" s="14">
        <v>2</v>
      </c>
      <c r="F10" s="14">
        <v>3</v>
      </c>
      <c r="G10" s="14">
        <v>4</v>
      </c>
      <c r="H10" s="14" t="s">
        <v>17</v>
      </c>
      <c r="I10" s="7"/>
      <c r="J10" s="7" t="s">
        <v>25</v>
      </c>
      <c r="K10" s="8"/>
    </row>
    <row r="11" spans="1:11" ht="15.75" customHeight="1">
      <c r="A11" s="3" t="s">
        <v>14</v>
      </c>
      <c r="B11" s="12" t="s">
        <v>123</v>
      </c>
      <c r="C11" s="16" t="s">
        <v>124</v>
      </c>
      <c r="D11" s="14">
        <v>3</v>
      </c>
      <c r="E11" s="14">
        <v>0</v>
      </c>
      <c r="F11" s="14">
        <v>3</v>
      </c>
      <c r="G11" s="14">
        <v>4</v>
      </c>
      <c r="H11" s="14" t="s">
        <v>17</v>
      </c>
      <c r="I11" s="7"/>
      <c r="J11" s="7" t="s">
        <v>25</v>
      </c>
      <c r="K11" s="8"/>
    </row>
    <row r="12" spans="1:11" ht="15.75" customHeight="1">
      <c r="A12" s="3" t="s">
        <v>14</v>
      </c>
      <c r="B12" s="12" t="s">
        <v>125</v>
      </c>
      <c r="C12" s="16" t="s">
        <v>126</v>
      </c>
      <c r="D12" s="14">
        <v>2</v>
      </c>
      <c r="E12" s="14">
        <v>0</v>
      </c>
      <c r="F12" s="14">
        <v>2</v>
      </c>
      <c r="G12" s="14">
        <v>4</v>
      </c>
      <c r="H12" s="14" t="s">
        <v>17</v>
      </c>
      <c r="I12" s="7" t="s">
        <v>18</v>
      </c>
      <c r="J12" s="8"/>
      <c r="K12" s="8"/>
    </row>
    <row r="13" spans="1:11" ht="15.75" customHeight="1">
      <c r="A13" s="3" t="s">
        <v>14</v>
      </c>
      <c r="B13" s="12" t="s">
        <v>127</v>
      </c>
      <c r="C13" s="16" t="s">
        <v>29</v>
      </c>
      <c r="D13" s="14">
        <v>2</v>
      </c>
      <c r="E13" s="14">
        <v>2</v>
      </c>
      <c r="F13" s="14">
        <v>2</v>
      </c>
      <c r="G13" s="14">
        <v>2</v>
      </c>
      <c r="H13" s="14" t="s">
        <v>17</v>
      </c>
      <c r="I13" s="7"/>
      <c r="J13" s="7" t="s">
        <v>25</v>
      </c>
      <c r="K13" s="8"/>
    </row>
    <row r="14" spans="1:11" ht="15.75" customHeight="1">
      <c r="A14" s="3" t="s">
        <v>14</v>
      </c>
      <c r="B14" s="12" t="s">
        <v>41</v>
      </c>
      <c r="C14" s="16" t="s">
        <v>42</v>
      </c>
      <c r="D14" s="14">
        <v>2</v>
      </c>
      <c r="E14" s="14">
        <v>0</v>
      </c>
      <c r="F14" s="14">
        <v>2</v>
      </c>
      <c r="G14" s="14">
        <v>2</v>
      </c>
      <c r="H14" s="11" t="s">
        <v>36</v>
      </c>
      <c r="I14" s="7" t="s">
        <v>18</v>
      </c>
      <c r="J14" s="8"/>
      <c r="K14" s="8"/>
    </row>
    <row r="15" spans="1:11" ht="15.75" customHeight="1">
      <c r="A15" s="62" t="s">
        <v>43</v>
      </c>
      <c r="B15" s="63"/>
      <c r="C15" s="64"/>
      <c r="D15" s="17"/>
      <c r="E15" s="17"/>
      <c r="F15" s="18"/>
      <c r="G15" s="19">
        <f>SUM(G5:G14)</f>
        <v>30</v>
      </c>
      <c r="H15" s="73"/>
      <c r="I15" s="52"/>
    </row>
    <row r="16" spans="1:11" ht="15.75" customHeight="1">
      <c r="A16" s="65" t="s">
        <v>44</v>
      </c>
      <c r="B16" s="66"/>
      <c r="C16" s="66"/>
      <c r="D16" s="66"/>
      <c r="E16" s="66"/>
      <c r="F16" s="67"/>
      <c r="G16" s="14">
        <v>13</v>
      </c>
      <c r="H16" s="52"/>
      <c r="I16" s="52"/>
    </row>
    <row r="17" spans="1:11" ht="15.75" customHeight="1">
      <c r="A17" s="65" t="s">
        <v>45</v>
      </c>
      <c r="B17" s="66"/>
      <c r="C17" s="66"/>
      <c r="D17" s="66"/>
      <c r="E17" s="66"/>
      <c r="F17" s="67"/>
      <c r="G17" s="26">
        <f>G16/G15</f>
        <v>0.43333333333333335</v>
      </c>
      <c r="H17" s="52"/>
      <c r="I17" s="52"/>
    </row>
    <row r="19" spans="1:11" ht="15.75" customHeight="1">
      <c r="A19" s="69" t="s">
        <v>128</v>
      </c>
      <c r="B19" s="66"/>
      <c r="C19" s="66"/>
      <c r="D19" s="66"/>
      <c r="E19" s="66"/>
      <c r="F19" s="66"/>
      <c r="G19" s="66"/>
      <c r="H19" s="66"/>
      <c r="I19" s="66"/>
      <c r="J19" s="66"/>
      <c r="K19" s="67"/>
    </row>
    <row r="20" spans="1:11" ht="15.75" customHeight="1">
      <c r="A20" s="49" t="s">
        <v>2</v>
      </c>
      <c r="B20" s="49" t="s">
        <v>3</v>
      </c>
      <c r="C20" s="49" t="s">
        <v>4</v>
      </c>
      <c r="D20" s="49" t="s">
        <v>5</v>
      </c>
      <c r="E20" s="49" t="s">
        <v>6</v>
      </c>
      <c r="F20" s="49" t="s">
        <v>7</v>
      </c>
      <c r="G20" s="49" t="s">
        <v>8</v>
      </c>
      <c r="H20" s="49" t="s">
        <v>9</v>
      </c>
      <c r="I20" s="51" t="s">
        <v>10</v>
      </c>
      <c r="J20" s="52"/>
      <c r="K20" s="53"/>
    </row>
    <row r="21" spans="1:11">
      <c r="A21" s="50"/>
      <c r="B21" s="50"/>
      <c r="C21" s="50"/>
      <c r="D21" s="50"/>
      <c r="E21" s="50"/>
      <c r="F21" s="50"/>
      <c r="G21" s="50"/>
      <c r="H21" s="50"/>
      <c r="I21" s="1" t="s">
        <v>11</v>
      </c>
      <c r="J21" s="2" t="s">
        <v>12</v>
      </c>
      <c r="K21" s="2" t="s">
        <v>13</v>
      </c>
    </row>
    <row r="22" spans="1:11">
      <c r="A22" s="3" t="s">
        <v>14</v>
      </c>
      <c r="B22" s="41"/>
      <c r="C22" s="13" t="s">
        <v>129</v>
      </c>
      <c r="D22" s="14">
        <v>0</v>
      </c>
      <c r="E22" s="14">
        <v>40</v>
      </c>
      <c r="F22" s="14">
        <v>15</v>
      </c>
      <c r="G22" s="14">
        <v>30</v>
      </c>
      <c r="H22" s="14"/>
      <c r="I22" s="7"/>
      <c r="J22" s="8"/>
      <c r="K22" s="7" t="s">
        <v>49</v>
      </c>
    </row>
    <row r="23" spans="1:11">
      <c r="A23" s="62" t="s">
        <v>43</v>
      </c>
      <c r="B23" s="63"/>
      <c r="C23" s="64"/>
      <c r="D23" s="14">
        <v>0</v>
      </c>
      <c r="E23" s="14">
        <v>40</v>
      </c>
      <c r="F23" s="14">
        <v>15</v>
      </c>
      <c r="G23" s="19">
        <v>30</v>
      </c>
    </row>
    <row r="24" spans="1:11">
      <c r="A24" s="65" t="s">
        <v>44</v>
      </c>
      <c r="B24" s="66"/>
      <c r="C24" s="66"/>
      <c r="D24" s="66"/>
      <c r="E24" s="66"/>
      <c r="F24" s="67"/>
      <c r="G24" s="14">
        <v>0</v>
      </c>
    </row>
    <row r="25" spans="1:11">
      <c r="A25" s="65" t="s">
        <v>45</v>
      </c>
      <c r="B25" s="66"/>
      <c r="C25" s="66"/>
      <c r="D25" s="66"/>
      <c r="E25" s="66"/>
      <c r="F25" s="67"/>
      <c r="G25" s="26">
        <f>G24/G23</f>
        <v>0</v>
      </c>
    </row>
  </sheetData>
  <mergeCells count="28">
    <mergeCell ref="H20:H21"/>
    <mergeCell ref="I20:K20"/>
    <mergeCell ref="A23:C23"/>
    <mergeCell ref="A24:F24"/>
    <mergeCell ref="A25:F25"/>
    <mergeCell ref="A20:A21"/>
    <mergeCell ref="B20:B21"/>
    <mergeCell ref="C20:C21"/>
    <mergeCell ref="D20:D21"/>
    <mergeCell ref="E20:E21"/>
    <mergeCell ref="F20:F21"/>
    <mergeCell ref="G20:G21"/>
    <mergeCell ref="A15:C15"/>
    <mergeCell ref="H15:I17"/>
    <mergeCell ref="A16:F16"/>
    <mergeCell ref="A17:F17"/>
    <mergeCell ref="A19:K19"/>
    <mergeCell ref="H3:H4"/>
    <mergeCell ref="I3:K3"/>
    <mergeCell ref="A1:K1"/>
    <mergeCell ref="A2:K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K24"/>
  <sheetViews>
    <sheetView workbookViewId="0">
      <selection sqref="A1:K1"/>
    </sheetView>
  </sheetViews>
  <sheetFormatPr defaultColWidth="12.5703125" defaultRowHeight="15.75" customHeight="1"/>
  <cols>
    <col min="1" max="1" width="15.5703125" bestFit="1" customWidth="1"/>
    <col min="3" max="3" width="29.42578125" customWidth="1"/>
    <col min="4" max="5" width="5.28515625" customWidth="1"/>
    <col min="6" max="6" width="5.140625" customWidth="1"/>
    <col min="7" max="7" width="7" bestFit="1" customWidth="1"/>
    <col min="8" max="8" width="5.85546875" customWidth="1"/>
    <col min="9" max="9" width="11.85546875" bestFit="1" customWidth="1"/>
    <col min="10" max="10" width="9.140625" customWidth="1"/>
    <col min="11" max="11" width="32.85546875" customWidth="1"/>
  </cols>
  <sheetData>
    <row r="1" spans="1:11" ht="15.75" customHeight="1">
      <c r="A1" s="70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5.75" customHeight="1">
      <c r="A2" s="57" t="s">
        <v>130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5.75" customHeight="1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51" t="s">
        <v>10</v>
      </c>
      <c r="J3" s="52"/>
      <c r="K3" s="53"/>
    </row>
    <row r="4" spans="1:11" ht="15.75" customHeight="1">
      <c r="A4" s="50"/>
      <c r="B4" s="50"/>
      <c r="C4" s="50"/>
      <c r="D4" s="50"/>
      <c r="E4" s="50"/>
      <c r="F4" s="50"/>
      <c r="G4" s="50"/>
      <c r="H4" s="50"/>
      <c r="I4" s="1" t="s">
        <v>11</v>
      </c>
      <c r="J4" s="2" t="s">
        <v>12</v>
      </c>
      <c r="K4" s="2" t="s">
        <v>13</v>
      </c>
    </row>
    <row r="5" spans="1:11" ht="15.75" customHeight="1">
      <c r="A5" s="3" t="s">
        <v>14</v>
      </c>
      <c r="B5" s="4" t="s">
        <v>15</v>
      </c>
      <c r="C5" s="5" t="s">
        <v>16</v>
      </c>
      <c r="D5" s="6">
        <v>2</v>
      </c>
      <c r="E5" s="6">
        <v>0</v>
      </c>
      <c r="F5" s="6">
        <v>2</v>
      </c>
      <c r="G5" s="6">
        <v>2</v>
      </c>
      <c r="H5" s="6" t="s">
        <v>17</v>
      </c>
      <c r="I5" s="7" t="s">
        <v>18</v>
      </c>
      <c r="J5" s="8"/>
      <c r="K5" s="8"/>
    </row>
    <row r="6" spans="1:11" ht="15.75" customHeight="1">
      <c r="A6" s="3" t="s">
        <v>14</v>
      </c>
      <c r="B6" s="9" t="s">
        <v>19</v>
      </c>
      <c r="C6" s="10" t="s">
        <v>20</v>
      </c>
      <c r="D6" s="11">
        <v>2</v>
      </c>
      <c r="E6" s="11">
        <v>0</v>
      </c>
      <c r="F6" s="11">
        <v>2</v>
      </c>
      <c r="G6" s="11">
        <v>2</v>
      </c>
      <c r="H6" s="11" t="s">
        <v>17</v>
      </c>
      <c r="I6" s="7" t="s">
        <v>18</v>
      </c>
      <c r="J6" s="8"/>
      <c r="K6" s="8"/>
    </row>
    <row r="7" spans="1:11" ht="15.75" customHeight="1">
      <c r="A7" s="3" t="s">
        <v>14</v>
      </c>
      <c r="B7" s="9" t="s">
        <v>21</v>
      </c>
      <c r="C7" s="10" t="s">
        <v>22</v>
      </c>
      <c r="D7" s="11">
        <v>3</v>
      </c>
      <c r="E7" s="11">
        <v>0</v>
      </c>
      <c r="F7" s="11">
        <v>3</v>
      </c>
      <c r="G7" s="11">
        <v>3</v>
      </c>
      <c r="H7" s="11" t="s">
        <v>17</v>
      </c>
      <c r="I7" s="7" t="s">
        <v>18</v>
      </c>
      <c r="J7" s="8"/>
      <c r="K7" s="8"/>
    </row>
    <row r="8" spans="1:11" ht="15.75" customHeight="1">
      <c r="A8" s="3" t="s">
        <v>14</v>
      </c>
      <c r="B8" s="12" t="s">
        <v>131</v>
      </c>
      <c r="C8" s="13" t="s">
        <v>52</v>
      </c>
      <c r="D8" s="14">
        <v>2</v>
      </c>
      <c r="E8" s="14">
        <v>0</v>
      </c>
      <c r="F8" s="14">
        <v>2</v>
      </c>
      <c r="G8" s="14">
        <v>3</v>
      </c>
      <c r="H8" s="11" t="s">
        <v>17</v>
      </c>
      <c r="I8" s="15"/>
      <c r="J8" s="15" t="s">
        <v>25</v>
      </c>
      <c r="K8" s="8"/>
    </row>
    <row r="9" spans="1:11" ht="15.75" customHeight="1">
      <c r="A9" s="3" t="s">
        <v>14</v>
      </c>
      <c r="B9" s="12" t="s">
        <v>132</v>
      </c>
      <c r="C9" s="16" t="s">
        <v>60</v>
      </c>
      <c r="D9" s="14">
        <v>2</v>
      </c>
      <c r="E9" s="14">
        <v>0</v>
      </c>
      <c r="F9" s="14">
        <v>2</v>
      </c>
      <c r="G9" s="14">
        <v>2</v>
      </c>
      <c r="H9" s="11" t="s">
        <v>17</v>
      </c>
      <c r="I9" s="7" t="s">
        <v>18</v>
      </c>
      <c r="J9" s="8"/>
      <c r="K9" s="8"/>
    </row>
    <row r="10" spans="1:11" ht="15.75" customHeight="1">
      <c r="A10" s="3" t="s">
        <v>14</v>
      </c>
      <c r="B10" s="12" t="s">
        <v>133</v>
      </c>
      <c r="C10" s="16" t="s">
        <v>134</v>
      </c>
      <c r="D10" s="14">
        <v>2</v>
      </c>
      <c r="E10" s="14">
        <v>0</v>
      </c>
      <c r="F10" s="14">
        <v>2</v>
      </c>
      <c r="G10" s="14">
        <v>3</v>
      </c>
      <c r="H10" s="11" t="s">
        <v>17</v>
      </c>
      <c r="I10" s="7" t="s">
        <v>18</v>
      </c>
      <c r="J10" s="8"/>
      <c r="K10" s="8"/>
    </row>
    <row r="11" spans="1:11" ht="15.75" customHeight="1">
      <c r="A11" s="3" t="s">
        <v>14</v>
      </c>
      <c r="B11" s="12" t="s">
        <v>135</v>
      </c>
      <c r="C11" s="16" t="s">
        <v>136</v>
      </c>
      <c r="D11" s="14">
        <v>2</v>
      </c>
      <c r="E11" s="14">
        <v>2</v>
      </c>
      <c r="F11" s="14">
        <v>4</v>
      </c>
      <c r="G11" s="14">
        <v>6</v>
      </c>
      <c r="H11" s="11" t="s">
        <v>17</v>
      </c>
      <c r="I11" s="7"/>
      <c r="J11" s="7" t="s">
        <v>25</v>
      </c>
      <c r="K11" s="8"/>
    </row>
    <row r="12" spans="1:11" ht="15.75" customHeight="1">
      <c r="A12" s="3" t="s">
        <v>14</v>
      </c>
      <c r="B12" s="12" t="s">
        <v>137</v>
      </c>
      <c r="C12" s="16" t="s">
        <v>138</v>
      </c>
      <c r="D12" s="14">
        <v>3</v>
      </c>
      <c r="E12" s="14">
        <v>2</v>
      </c>
      <c r="F12" s="14">
        <v>4</v>
      </c>
      <c r="G12" s="14">
        <v>7</v>
      </c>
      <c r="H12" s="11" t="s">
        <v>17</v>
      </c>
      <c r="I12" s="7"/>
      <c r="J12" s="7" t="s">
        <v>25</v>
      </c>
      <c r="K12" s="8"/>
    </row>
    <row r="13" spans="1:11" ht="15.75" customHeight="1">
      <c r="A13" s="3" t="s">
        <v>14</v>
      </c>
      <c r="B13" s="12" t="s">
        <v>41</v>
      </c>
      <c r="C13" s="16" t="s">
        <v>42</v>
      </c>
      <c r="D13" s="14">
        <v>2</v>
      </c>
      <c r="E13" s="14">
        <v>0</v>
      </c>
      <c r="F13" s="14">
        <v>2</v>
      </c>
      <c r="G13" s="14">
        <v>2</v>
      </c>
      <c r="H13" s="11" t="s">
        <v>36</v>
      </c>
      <c r="I13" s="7" t="s">
        <v>18</v>
      </c>
      <c r="J13" s="8"/>
      <c r="K13" s="8"/>
    </row>
    <row r="14" spans="1:11" ht="15.75" customHeight="1">
      <c r="A14" s="62" t="s">
        <v>43</v>
      </c>
      <c r="B14" s="63"/>
      <c r="C14" s="64"/>
      <c r="D14" s="17">
        <v>21</v>
      </c>
      <c r="E14" s="17">
        <v>4</v>
      </c>
      <c r="F14" s="18">
        <v>23</v>
      </c>
      <c r="G14" s="19">
        <v>30</v>
      </c>
      <c r="H14" s="73"/>
      <c r="I14" s="52"/>
    </row>
    <row r="15" spans="1:11" ht="15.75" customHeight="1">
      <c r="A15" s="65" t="s">
        <v>44</v>
      </c>
      <c r="B15" s="66"/>
      <c r="C15" s="66"/>
      <c r="D15" s="66"/>
      <c r="E15" s="66"/>
      <c r="F15" s="67"/>
      <c r="G15" s="14">
        <v>14</v>
      </c>
      <c r="H15" s="52"/>
      <c r="I15" s="52"/>
    </row>
    <row r="16" spans="1:11" ht="15.75" customHeight="1">
      <c r="A16" s="65" t="s">
        <v>45</v>
      </c>
      <c r="B16" s="66"/>
      <c r="C16" s="66"/>
      <c r="D16" s="66"/>
      <c r="E16" s="66"/>
      <c r="F16" s="67"/>
      <c r="G16" s="26">
        <f>G15/G14</f>
        <v>0.46666666666666667</v>
      </c>
      <c r="H16" s="52"/>
      <c r="I16" s="52"/>
    </row>
    <row r="18" spans="1:11" ht="15.75" customHeight="1">
      <c r="A18" s="69" t="s">
        <v>139</v>
      </c>
      <c r="B18" s="66"/>
      <c r="C18" s="66"/>
      <c r="D18" s="66"/>
      <c r="E18" s="66"/>
      <c r="F18" s="66"/>
      <c r="G18" s="66"/>
      <c r="H18" s="66"/>
      <c r="I18" s="66"/>
      <c r="J18" s="66"/>
      <c r="K18" s="67"/>
    </row>
    <row r="19" spans="1:11" ht="15.75" customHeight="1">
      <c r="A19" s="49" t="s">
        <v>2</v>
      </c>
      <c r="B19" s="49" t="s">
        <v>3</v>
      </c>
      <c r="C19" s="49" t="s">
        <v>4</v>
      </c>
      <c r="D19" s="49" t="s">
        <v>5</v>
      </c>
      <c r="E19" s="49" t="s">
        <v>6</v>
      </c>
      <c r="F19" s="49" t="s">
        <v>7</v>
      </c>
      <c r="G19" s="49" t="s">
        <v>8</v>
      </c>
      <c r="H19" s="49" t="s">
        <v>9</v>
      </c>
      <c r="I19" s="51" t="s">
        <v>10</v>
      </c>
      <c r="J19" s="52"/>
      <c r="K19" s="53"/>
    </row>
    <row r="20" spans="1:11" ht="15.75" customHeight="1">
      <c r="A20" s="50"/>
      <c r="B20" s="50"/>
      <c r="C20" s="50"/>
      <c r="D20" s="50"/>
      <c r="E20" s="50"/>
      <c r="F20" s="50"/>
      <c r="G20" s="50"/>
      <c r="H20" s="50"/>
      <c r="I20" s="1" t="s">
        <v>11</v>
      </c>
      <c r="J20" s="2" t="s">
        <v>12</v>
      </c>
      <c r="K20" s="2" t="s">
        <v>13</v>
      </c>
    </row>
    <row r="21" spans="1:11">
      <c r="A21" s="3" t="s">
        <v>14</v>
      </c>
      <c r="B21" s="41"/>
      <c r="C21" s="13" t="s">
        <v>129</v>
      </c>
      <c r="D21" s="14">
        <v>0</v>
      </c>
      <c r="E21" s="14">
        <v>40</v>
      </c>
      <c r="F21" s="14">
        <v>15</v>
      </c>
      <c r="G21" s="14">
        <v>30</v>
      </c>
      <c r="H21" s="14"/>
      <c r="I21" s="7"/>
      <c r="J21" s="8"/>
      <c r="K21" s="7" t="s">
        <v>140</v>
      </c>
    </row>
    <row r="22" spans="1:11">
      <c r="A22" s="62" t="s">
        <v>43</v>
      </c>
      <c r="B22" s="63"/>
      <c r="C22" s="64"/>
      <c r="D22" s="14">
        <v>0</v>
      </c>
      <c r="E22" s="14">
        <v>40</v>
      </c>
      <c r="F22" s="14">
        <v>15</v>
      </c>
      <c r="G22" s="19">
        <v>30</v>
      </c>
    </row>
    <row r="23" spans="1:11">
      <c r="A23" s="65" t="s">
        <v>44</v>
      </c>
      <c r="B23" s="66"/>
      <c r="C23" s="66"/>
      <c r="D23" s="66"/>
      <c r="E23" s="66"/>
      <c r="F23" s="67"/>
      <c r="G23" s="14">
        <v>0</v>
      </c>
    </row>
    <row r="24" spans="1:11">
      <c r="A24" s="65" t="s">
        <v>45</v>
      </c>
      <c r="B24" s="66"/>
      <c r="C24" s="66"/>
      <c r="D24" s="66"/>
      <c r="E24" s="66"/>
      <c r="F24" s="67"/>
      <c r="G24" s="26">
        <f>G23/G22</f>
        <v>0</v>
      </c>
    </row>
  </sheetData>
  <mergeCells count="28">
    <mergeCell ref="H19:H20"/>
    <mergeCell ref="I19:K19"/>
    <mergeCell ref="A22:C22"/>
    <mergeCell ref="A23:F23"/>
    <mergeCell ref="A24:F24"/>
    <mergeCell ref="A19:A20"/>
    <mergeCell ref="B19:B20"/>
    <mergeCell ref="C19:C20"/>
    <mergeCell ref="D19:D20"/>
    <mergeCell ref="E19:E20"/>
    <mergeCell ref="F19:F20"/>
    <mergeCell ref="G19:G20"/>
    <mergeCell ref="A14:C14"/>
    <mergeCell ref="H14:I16"/>
    <mergeCell ref="A15:F15"/>
    <mergeCell ref="A16:F16"/>
    <mergeCell ref="A18:K18"/>
    <mergeCell ref="H3:H4"/>
    <mergeCell ref="I3:K3"/>
    <mergeCell ref="A1:K1"/>
    <mergeCell ref="A2:K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K27"/>
  <sheetViews>
    <sheetView workbookViewId="0">
      <selection sqref="A1:K1"/>
    </sheetView>
  </sheetViews>
  <sheetFormatPr defaultColWidth="12.5703125" defaultRowHeight="15.75" customHeight="1"/>
  <cols>
    <col min="1" max="1" width="15.5703125" bestFit="1" customWidth="1"/>
    <col min="3" max="3" width="38.5703125" customWidth="1"/>
    <col min="4" max="5" width="5.28515625" customWidth="1"/>
    <col min="6" max="6" width="5.140625" customWidth="1"/>
    <col min="7" max="7" width="7" bestFit="1" customWidth="1"/>
    <col min="8" max="8" width="5.85546875" customWidth="1"/>
    <col min="9" max="9" width="11.85546875" bestFit="1" customWidth="1"/>
    <col min="10" max="10" width="8.85546875" customWidth="1"/>
    <col min="11" max="11" width="33.85546875" customWidth="1"/>
  </cols>
  <sheetData>
    <row r="1" spans="1:11" ht="15.75" customHeight="1">
      <c r="A1" s="70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5.75" customHeight="1">
      <c r="A2" s="57" t="s">
        <v>141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5.75" customHeight="1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51" t="s">
        <v>10</v>
      </c>
      <c r="J3" s="52"/>
      <c r="K3" s="53"/>
    </row>
    <row r="4" spans="1:11" ht="15.75" customHeight="1">
      <c r="A4" s="50"/>
      <c r="B4" s="50"/>
      <c r="C4" s="50"/>
      <c r="D4" s="50"/>
      <c r="E4" s="50"/>
      <c r="F4" s="50"/>
      <c r="G4" s="50"/>
      <c r="H4" s="50"/>
      <c r="I4" s="1" t="s">
        <v>11</v>
      </c>
      <c r="J4" s="2" t="s">
        <v>12</v>
      </c>
      <c r="K4" s="2" t="s">
        <v>13</v>
      </c>
    </row>
    <row r="5" spans="1:11" ht="15.75" customHeight="1">
      <c r="A5" s="3" t="s">
        <v>14</v>
      </c>
      <c r="B5" s="4" t="s">
        <v>15</v>
      </c>
      <c r="C5" s="5" t="s">
        <v>16</v>
      </c>
      <c r="D5" s="6">
        <v>2</v>
      </c>
      <c r="E5" s="6">
        <v>0</v>
      </c>
      <c r="F5" s="6">
        <v>2</v>
      </c>
      <c r="G5" s="6">
        <v>2</v>
      </c>
      <c r="H5" s="6" t="s">
        <v>17</v>
      </c>
      <c r="I5" s="7" t="s">
        <v>18</v>
      </c>
      <c r="J5" s="8"/>
      <c r="K5" s="8"/>
    </row>
    <row r="6" spans="1:11" ht="15.75" customHeight="1">
      <c r="A6" s="3" t="s">
        <v>14</v>
      </c>
      <c r="B6" s="9" t="s">
        <v>19</v>
      </c>
      <c r="C6" s="10" t="s">
        <v>20</v>
      </c>
      <c r="D6" s="11">
        <v>2</v>
      </c>
      <c r="E6" s="11">
        <v>0</v>
      </c>
      <c r="F6" s="11">
        <v>2</v>
      </c>
      <c r="G6" s="11">
        <v>2</v>
      </c>
      <c r="H6" s="11" t="s">
        <v>17</v>
      </c>
      <c r="I6" s="7" t="s">
        <v>18</v>
      </c>
      <c r="J6" s="8"/>
      <c r="K6" s="8"/>
    </row>
    <row r="7" spans="1:11" ht="15.75" customHeight="1">
      <c r="A7" s="3" t="s">
        <v>14</v>
      </c>
      <c r="B7" s="9" t="s">
        <v>21</v>
      </c>
      <c r="C7" s="10" t="s">
        <v>22</v>
      </c>
      <c r="D7" s="11">
        <v>3</v>
      </c>
      <c r="E7" s="11">
        <v>0</v>
      </c>
      <c r="F7" s="11">
        <v>3</v>
      </c>
      <c r="G7" s="11">
        <v>3</v>
      </c>
      <c r="H7" s="11" t="s">
        <v>17</v>
      </c>
      <c r="I7" s="7" t="s">
        <v>18</v>
      </c>
      <c r="J7" s="8"/>
      <c r="K7" s="8"/>
    </row>
    <row r="8" spans="1:11" ht="15.75" customHeight="1">
      <c r="A8" s="3" t="s">
        <v>14</v>
      </c>
      <c r="B8" s="45" t="s">
        <v>142</v>
      </c>
      <c r="C8" s="13" t="s">
        <v>143</v>
      </c>
      <c r="D8" s="14">
        <v>2</v>
      </c>
      <c r="E8" s="14">
        <v>0</v>
      </c>
      <c r="F8" s="14">
        <v>2</v>
      </c>
      <c r="G8" s="14">
        <v>4</v>
      </c>
      <c r="H8" s="11" t="s">
        <v>17</v>
      </c>
      <c r="I8" s="15" t="s">
        <v>18</v>
      </c>
      <c r="J8" s="8"/>
      <c r="K8" s="8"/>
    </row>
    <row r="9" spans="1:11" ht="15.75" customHeight="1">
      <c r="A9" s="3" t="s">
        <v>14</v>
      </c>
      <c r="B9" s="45" t="s">
        <v>144</v>
      </c>
      <c r="C9" s="16" t="s">
        <v>145</v>
      </c>
      <c r="D9" s="14">
        <v>2</v>
      </c>
      <c r="E9" s="14">
        <v>0</v>
      </c>
      <c r="F9" s="14">
        <v>2</v>
      </c>
      <c r="G9" s="14">
        <v>3</v>
      </c>
      <c r="H9" s="11" t="s">
        <v>17</v>
      </c>
      <c r="I9" s="7" t="s">
        <v>18</v>
      </c>
      <c r="J9" s="8"/>
      <c r="K9" s="8"/>
    </row>
    <row r="10" spans="1:11" ht="15.75" customHeight="1">
      <c r="A10" s="3" t="s">
        <v>14</v>
      </c>
      <c r="B10" s="45" t="s">
        <v>146</v>
      </c>
      <c r="C10" s="16" t="s">
        <v>147</v>
      </c>
      <c r="D10" s="14">
        <v>2</v>
      </c>
      <c r="E10" s="14">
        <v>2</v>
      </c>
      <c r="F10" s="14">
        <v>3</v>
      </c>
      <c r="G10" s="14">
        <v>5</v>
      </c>
      <c r="H10" s="11" t="s">
        <v>17</v>
      </c>
      <c r="I10" s="7"/>
      <c r="J10" s="7" t="s">
        <v>25</v>
      </c>
      <c r="K10" s="8"/>
    </row>
    <row r="11" spans="1:11" ht="15.75" customHeight="1">
      <c r="A11" s="3" t="s">
        <v>14</v>
      </c>
      <c r="B11" s="45" t="s">
        <v>148</v>
      </c>
      <c r="C11" s="16" t="s">
        <v>149</v>
      </c>
      <c r="D11" s="14">
        <v>2</v>
      </c>
      <c r="E11" s="14">
        <v>0</v>
      </c>
      <c r="F11" s="14">
        <v>2</v>
      </c>
      <c r="G11" s="14">
        <v>4</v>
      </c>
      <c r="H11" s="11" t="s">
        <v>17</v>
      </c>
      <c r="I11" s="7" t="s">
        <v>18</v>
      </c>
      <c r="J11" s="8"/>
      <c r="K11" s="8"/>
    </row>
    <row r="12" spans="1:11" ht="15.75" customHeight="1">
      <c r="A12" s="3" t="s">
        <v>14</v>
      </c>
      <c r="B12" s="45" t="s">
        <v>150</v>
      </c>
      <c r="C12" s="16" t="s">
        <v>151</v>
      </c>
      <c r="D12" s="14">
        <v>2</v>
      </c>
      <c r="E12" s="14">
        <v>0</v>
      </c>
      <c r="F12" s="14">
        <v>2</v>
      </c>
      <c r="G12" s="14">
        <v>3</v>
      </c>
      <c r="H12" s="11" t="s">
        <v>17</v>
      </c>
      <c r="I12" s="7" t="s">
        <v>18</v>
      </c>
      <c r="J12" s="8"/>
      <c r="K12" s="8"/>
    </row>
    <row r="13" spans="1:11" ht="15.75" customHeight="1">
      <c r="A13" s="3" t="s">
        <v>14</v>
      </c>
      <c r="B13" s="45" t="s">
        <v>152</v>
      </c>
      <c r="C13" s="16" t="s">
        <v>153</v>
      </c>
      <c r="D13" s="58">
        <v>2</v>
      </c>
      <c r="E13" s="58">
        <v>0</v>
      </c>
      <c r="F13" s="58">
        <v>2</v>
      </c>
      <c r="G13" s="58">
        <v>2</v>
      </c>
      <c r="H13" s="14" t="s">
        <v>36</v>
      </c>
      <c r="I13" s="7"/>
      <c r="J13" s="7" t="s">
        <v>25</v>
      </c>
      <c r="K13" s="8"/>
    </row>
    <row r="14" spans="1:11" ht="15.75" customHeight="1">
      <c r="A14" s="3" t="s">
        <v>14</v>
      </c>
      <c r="B14" s="45" t="s">
        <v>154</v>
      </c>
      <c r="C14" s="16" t="s">
        <v>155</v>
      </c>
      <c r="D14" s="53"/>
      <c r="E14" s="53"/>
      <c r="F14" s="53"/>
      <c r="G14" s="53"/>
      <c r="H14" s="14" t="s">
        <v>36</v>
      </c>
      <c r="I14" s="7"/>
      <c r="J14" s="7" t="s">
        <v>25</v>
      </c>
      <c r="K14" s="8"/>
    </row>
    <row r="15" spans="1:11" ht="15.75" customHeight="1">
      <c r="A15" s="3" t="s">
        <v>14</v>
      </c>
      <c r="B15" s="45" t="s">
        <v>156</v>
      </c>
      <c r="C15" s="16" t="s">
        <v>157</v>
      </c>
      <c r="D15" s="56"/>
      <c r="E15" s="56"/>
      <c r="F15" s="56"/>
      <c r="G15" s="56"/>
      <c r="H15" s="14" t="s">
        <v>36</v>
      </c>
      <c r="I15" s="7" t="s">
        <v>18</v>
      </c>
      <c r="J15" s="8"/>
      <c r="K15" s="8"/>
    </row>
    <row r="16" spans="1:11" ht="15.75" customHeight="1">
      <c r="A16" s="3" t="s">
        <v>14</v>
      </c>
      <c r="B16" s="45" t="s">
        <v>41</v>
      </c>
      <c r="C16" s="16" t="s">
        <v>42</v>
      </c>
      <c r="D16" s="14">
        <v>2</v>
      </c>
      <c r="E16" s="14">
        <v>0</v>
      </c>
      <c r="F16" s="14">
        <v>2</v>
      </c>
      <c r="G16" s="14">
        <v>2</v>
      </c>
      <c r="H16" s="11" t="s">
        <v>36</v>
      </c>
      <c r="I16" s="7" t="s">
        <v>18</v>
      </c>
      <c r="J16" s="8"/>
      <c r="K16" s="8"/>
    </row>
    <row r="17" spans="1:11" ht="15.75" customHeight="1">
      <c r="A17" s="62" t="s">
        <v>43</v>
      </c>
      <c r="B17" s="63"/>
      <c r="C17" s="64"/>
      <c r="D17" s="17">
        <v>25</v>
      </c>
      <c r="E17" s="17">
        <v>2</v>
      </c>
      <c r="F17" s="18">
        <v>26</v>
      </c>
      <c r="G17" s="19">
        <f>SUM(G5:G16)</f>
        <v>30</v>
      </c>
      <c r="H17" s="73"/>
      <c r="I17" s="52"/>
    </row>
    <row r="18" spans="1:11" ht="15.75" customHeight="1">
      <c r="A18" s="65" t="s">
        <v>44</v>
      </c>
      <c r="B18" s="66"/>
      <c r="C18" s="66"/>
      <c r="D18" s="66"/>
      <c r="E18" s="66"/>
      <c r="F18" s="67"/>
      <c r="G18" s="14">
        <v>25</v>
      </c>
      <c r="H18" s="52"/>
      <c r="I18" s="52"/>
    </row>
    <row r="19" spans="1:11" ht="15.75" customHeight="1">
      <c r="A19" s="65" t="s">
        <v>45</v>
      </c>
      <c r="B19" s="66"/>
      <c r="C19" s="66"/>
      <c r="D19" s="66"/>
      <c r="E19" s="66"/>
      <c r="F19" s="67"/>
      <c r="G19" s="26">
        <f>G18/G17</f>
        <v>0.83333333333333337</v>
      </c>
      <c r="H19" s="52"/>
      <c r="I19" s="52"/>
    </row>
    <row r="21" spans="1:11">
      <c r="A21" s="69" t="s">
        <v>158</v>
      </c>
      <c r="B21" s="66"/>
      <c r="C21" s="66"/>
      <c r="D21" s="66"/>
      <c r="E21" s="66"/>
      <c r="F21" s="66"/>
      <c r="G21" s="66"/>
      <c r="H21" s="66"/>
      <c r="I21" s="66"/>
      <c r="J21" s="66"/>
      <c r="K21" s="67"/>
    </row>
    <row r="22" spans="1:11">
      <c r="A22" s="49" t="s">
        <v>2</v>
      </c>
      <c r="B22" s="49" t="s">
        <v>3</v>
      </c>
      <c r="C22" s="49" t="s">
        <v>4</v>
      </c>
      <c r="D22" s="49" t="s">
        <v>5</v>
      </c>
      <c r="E22" s="49" t="s">
        <v>6</v>
      </c>
      <c r="F22" s="49" t="s">
        <v>7</v>
      </c>
      <c r="G22" s="49" t="s">
        <v>8</v>
      </c>
      <c r="H22" s="49" t="s">
        <v>9</v>
      </c>
      <c r="I22" s="51" t="s">
        <v>10</v>
      </c>
      <c r="J22" s="52"/>
      <c r="K22" s="53"/>
    </row>
    <row r="23" spans="1:11">
      <c r="A23" s="50"/>
      <c r="B23" s="50"/>
      <c r="C23" s="50"/>
      <c r="D23" s="50"/>
      <c r="E23" s="50"/>
      <c r="F23" s="50"/>
      <c r="G23" s="50"/>
      <c r="H23" s="50"/>
      <c r="I23" s="1" t="s">
        <v>11</v>
      </c>
      <c r="J23" s="2" t="s">
        <v>12</v>
      </c>
      <c r="K23" s="2" t="s">
        <v>13</v>
      </c>
    </row>
    <row r="24" spans="1:11">
      <c r="A24" s="3" t="s">
        <v>14</v>
      </c>
      <c r="B24" s="41" t="s">
        <v>159</v>
      </c>
      <c r="C24" s="13" t="s">
        <v>129</v>
      </c>
      <c r="D24" s="14">
        <v>0</v>
      </c>
      <c r="E24" s="14">
        <v>40</v>
      </c>
      <c r="F24" s="14">
        <v>15</v>
      </c>
      <c r="G24" s="14">
        <v>30</v>
      </c>
      <c r="H24" s="14" t="s">
        <v>17</v>
      </c>
      <c r="I24" s="7"/>
      <c r="J24" s="8"/>
      <c r="K24" s="7" t="s">
        <v>49</v>
      </c>
    </row>
    <row r="25" spans="1:11">
      <c r="A25" s="62" t="s">
        <v>43</v>
      </c>
      <c r="B25" s="63"/>
      <c r="C25" s="64"/>
      <c r="D25" s="14">
        <v>0</v>
      </c>
      <c r="E25" s="14">
        <v>40</v>
      </c>
      <c r="F25" s="14">
        <v>15</v>
      </c>
      <c r="G25" s="19">
        <v>30</v>
      </c>
    </row>
    <row r="26" spans="1:11">
      <c r="A26" s="65" t="s">
        <v>44</v>
      </c>
      <c r="B26" s="66"/>
      <c r="C26" s="66"/>
      <c r="D26" s="66"/>
      <c r="E26" s="66"/>
      <c r="F26" s="67"/>
      <c r="G26" s="14">
        <v>0</v>
      </c>
    </row>
    <row r="27" spans="1:11">
      <c r="A27" s="65" t="s">
        <v>45</v>
      </c>
      <c r="B27" s="66"/>
      <c r="C27" s="66"/>
      <c r="D27" s="66"/>
      <c r="E27" s="66"/>
      <c r="F27" s="67"/>
      <c r="G27" s="26">
        <f>G26/G25</f>
        <v>0</v>
      </c>
    </row>
  </sheetData>
  <mergeCells count="32">
    <mergeCell ref="G22:G23"/>
    <mergeCell ref="H22:H23"/>
    <mergeCell ref="I22:K22"/>
    <mergeCell ref="A17:C17"/>
    <mergeCell ref="A18:F18"/>
    <mergeCell ref="A19:F19"/>
    <mergeCell ref="A21:K21"/>
    <mergeCell ref="A22:A23"/>
    <mergeCell ref="B22:B23"/>
    <mergeCell ref="C22:C23"/>
    <mergeCell ref="D22:D23"/>
    <mergeCell ref="E22:E23"/>
    <mergeCell ref="A25:C25"/>
    <mergeCell ref="A26:F26"/>
    <mergeCell ref="A27:F27"/>
    <mergeCell ref="F22:F23"/>
    <mergeCell ref="D13:D15"/>
    <mergeCell ref="E13:E15"/>
    <mergeCell ref="F13:F15"/>
    <mergeCell ref="G13:G15"/>
    <mergeCell ref="H17:I19"/>
    <mergeCell ref="H3:H4"/>
    <mergeCell ref="I3:K3"/>
    <mergeCell ref="A1:K1"/>
    <mergeCell ref="A2:K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K24"/>
  <sheetViews>
    <sheetView workbookViewId="0">
      <selection sqref="A1:K1"/>
    </sheetView>
  </sheetViews>
  <sheetFormatPr defaultColWidth="12.5703125" defaultRowHeight="15.75" customHeight="1"/>
  <cols>
    <col min="1" max="1" width="15.5703125" bestFit="1" customWidth="1"/>
    <col min="3" max="3" width="29.28515625" customWidth="1"/>
    <col min="4" max="5" width="5.28515625" customWidth="1"/>
    <col min="6" max="6" width="5.140625" customWidth="1"/>
    <col min="7" max="7" width="7" bestFit="1" customWidth="1"/>
    <col min="8" max="8" width="5.85546875" customWidth="1"/>
    <col min="9" max="9" width="11.85546875" bestFit="1" customWidth="1"/>
    <col min="10" max="10" width="8.7109375" customWidth="1"/>
    <col min="11" max="11" width="34.42578125" customWidth="1"/>
  </cols>
  <sheetData>
    <row r="1" spans="1:11" ht="15.75" customHeight="1">
      <c r="A1" s="70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5.75" customHeight="1">
      <c r="A2" s="57" t="s">
        <v>160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5.75" customHeight="1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51" t="s">
        <v>10</v>
      </c>
      <c r="J3" s="52"/>
      <c r="K3" s="53"/>
    </row>
    <row r="4" spans="1:11" ht="15.75" customHeight="1">
      <c r="A4" s="50"/>
      <c r="B4" s="50"/>
      <c r="C4" s="50"/>
      <c r="D4" s="50"/>
      <c r="E4" s="50"/>
      <c r="F4" s="50"/>
      <c r="G4" s="50"/>
      <c r="H4" s="50"/>
      <c r="I4" s="1" t="s">
        <v>11</v>
      </c>
      <c r="J4" s="2" t="s">
        <v>12</v>
      </c>
      <c r="K4" s="2" t="s">
        <v>13</v>
      </c>
    </row>
    <row r="5" spans="1:11" ht="15.75" customHeight="1">
      <c r="A5" s="3" t="s">
        <v>14</v>
      </c>
      <c r="B5" s="4" t="s">
        <v>15</v>
      </c>
      <c r="C5" s="5" t="s">
        <v>16</v>
      </c>
      <c r="D5" s="6">
        <v>2</v>
      </c>
      <c r="E5" s="6">
        <v>0</v>
      </c>
      <c r="F5" s="6">
        <v>2</v>
      </c>
      <c r="G5" s="6">
        <v>2</v>
      </c>
      <c r="H5" s="6" t="s">
        <v>17</v>
      </c>
      <c r="I5" s="7" t="s">
        <v>18</v>
      </c>
      <c r="J5" s="8"/>
      <c r="K5" s="8"/>
    </row>
    <row r="6" spans="1:11" ht="15.75" customHeight="1">
      <c r="A6" s="3" t="s">
        <v>14</v>
      </c>
      <c r="B6" s="9" t="s">
        <v>19</v>
      </c>
      <c r="C6" s="10" t="s">
        <v>20</v>
      </c>
      <c r="D6" s="11">
        <v>2</v>
      </c>
      <c r="E6" s="11">
        <v>0</v>
      </c>
      <c r="F6" s="11">
        <v>2</v>
      </c>
      <c r="G6" s="11">
        <v>2</v>
      </c>
      <c r="H6" s="11" t="s">
        <v>17</v>
      </c>
      <c r="I6" s="7" t="s">
        <v>18</v>
      </c>
      <c r="J6" s="8"/>
      <c r="K6" s="8"/>
    </row>
    <row r="7" spans="1:11" ht="15.75" customHeight="1">
      <c r="A7" s="3" t="s">
        <v>14</v>
      </c>
      <c r="B7" s="9" t="s">
        <v>21</v>
      </c>
      <c r="C7" s="10" t="s">
        <v>22</v>
      </c>
      <c r="D7" s="11">
        <v>3</v>
      </c>
      <c r="E7" s="11">
        <v>0</v>
      </c>
      <c r="F7" s="11">
        <v>3</v>
      </c>
      <c r="G7" s="11">
        <v>3</v>
      </c>
      <c r="H7" s="11" t="s">
        <v>17</v>
      </c>
      <c r="I7" s="7" t="s">
        <v>18</v>
      </c>
      <c r="J7" s="8"/>
      <c r="K7" s="8"/>
    </row>
    <row r="8" spans="1:11" ht="15.75" customHeight="1">
      <c r="A8" s="3" t="s">
        <v>14</v>
      </c>
      <c r="B8" s="12" t="s">
        <v>161</v>
      </c>
      <c r="C8" s="13" t="s">
        <v>162</v>
      </c>
      <c r="D8" s="14">
        <v>2</v>
      </c>
      <c r="E8" s="14">
        <v>6</v>
      </c>
      <c r="F8" s="14">
        <v>5</v>
      </c>
      <c r="G8" s="14">
        <v>7</v>
      </c>
      <c r="H8" s="14" t="s">
        <v>17</v>
      </c>
      <c r="I8" s="15" t="s">
        <v>18</v>
      </c>
      <c r="J8" s="8"/>
      <c r="K8" s="8"/>
    </row>
    <row r="9" spans="1:11" ht="15.75" customHeight="1">
      <c r="A9" s="3" t="s">
        <v>14</v>
      </c>
      <c r="B9" s="12" t="s">
        <v>163</v>
      </c>
      <c r="C9" s="16" t="s">
        <v>164</v>
      </c>
      <c r="D9" s="14">
        <v>2</v>
      </c>
      <c r="E9" s="14">
        <v>0</v>
      </c>
      <c r="F9" s="14">
        <v>2</v>
      </c>
      <c r="G9" s="14">
        <v>3</v>
      </c>
      <c r="H9" s="14" t="s">
        <v>17</v>
      </c>
      <c r="I9" s="7" t="s">
        <v>18</v>
      </c>
      <c r="J9" s="8"/>
      <c r="K9" s="8"/>
    </row>
    <row r="10" spans="1:11" ht="15.75" customHeight="1">
      <c r="A10" s="3" t="s">
        <v>14</v>
      </c>
      <c r="B10" s="12" t="s">
        <v>165</v>
      </c>
      <c r="C10" s="16" t="s">
        <v>166</v>
      </c>
      <c r="D10" s="14">
        <v>3</v>
      </c>
      <c r="E10" s="14">
        <v>2</v>
      </c>
      <c r="F10" s="14">
        <v>4</v>
      </c>
      <c r="G10" s="14">
        <v>4</v>
      </c>
      <c r="H10" s="14" t="s">
        <v>17</v>
      </c>
      <c r="I10" s="7" t="s">
        <v>18</v>
      </c>
      <c r="J10" s="8"/>
      <c r="K10" s="8"/>
    </row>
    <row r="11" spans="1:11" ht="15.75" customHeight="1">
      <c r="A11" s="3" t="s">
        <v>14</v>
      </c>
      <c r="B11" s="12" t="s">
        <v>167</v>
      </c>
      <c r="C11" s="16" t="s">
        <v>168</v>
      </c>
      <c r="D11" s="14">
        <v>2</v>
      </c>
      <c r="E11" s="14">
        <v>0</v>
      </c>
      <c r="F11" s="14">
        <v>2</v>
      </c>
      <c r="G11" s="14">
        <v>3</v>
      </c>
      <c r="H11" s="14" t="s">
        <v>17</v>
      </c>
      <c r="I11" s="7" t="s">
        <v>18</v>
      </c>
      <c r="J11" s="8"/>
      <c r="K11" s="8"/>
    </row>
    <row r="12" spans="1:11" ht="15.75" customHeight="1">
      <c r="A12" s="3" t="s">
        <v>14</v>
      </c>
      <c r="B12" s="12" t="s">
        <v>169</v>
      </c>
      <c r="C12" s="16" t="s">
        <v>170</v>
      </c>
      <c r="D12" s="14">
        <v>2</v>
      </c>
      <c r="E12" s="14">
        <v>0</v>
      </c>
      <c r="F12" s="14">
        <v>2</v>
      </c>
      <c r="G12" s="14">
        <v>4</v>
      </c>
      <c r="H12" s="14" t="s">
        <v>17</v>
      </c>
      <c r="I12" s="7" t="s">
        <v>18</v>
      </c>
      <c r="J12" s="8"/>
      <c r="K12" s="8"/>
    </row>
    <row r="13" spans="1:11" ht="15.75" customHeight="1">
      <c r="A13" s="3" t="s">
        <v>14</v>
      </c>
      <c r="B13" s="12" t="s">
        <v>41</v>
      </c>
      <c r="C13" s="16" t="s">
        <v>42</v>
      </c>
      <c r="D13" s="14">
        <v>2</v>
      </c>
      <c r="E13" s="14">
        <v>0</v>
      </c>
      <c r="F13" s="14">
        <v>2</v>
      </c>
      <c r="G13" s="14">
        <v>2</v>
      </c>
      <c r="H13" s="11" t="s">
        <v>36</v>
      </c>
      <c r="I13" s="7" t="s">
        <v>18</v>
      </c>
      <c r="J13" s="8"/>
      <c r="K13" s="8"/>
    </row>
    <row r="14" spans="1:11" ht="15.75" customHeight="1">
      <c r="A14" s="62" t="s">
        <v>43</v>
      </c>
      <c r="B14" s="63"/>
      <c r="C14" s="64"/>
      <c r="D14" s="17">
        <f t="shared" ref="D14:G14" si="0">SUM(D5:D13)</f>
        <v>20</v>
      </c>
      <c r="E14" s="17">
        <f t="shared" si="0"/>
        <v>8</v>
      </c>
      <c r="F14" s="18">
        <f t="shared" si="0"/>
        <v>24</v>
      </c>
      <c r="G14" s="19">
        <f t="shared" si="0"/>
        <v>30</v>
      </c>
      <c r="H14" s="73"/>
      <c r="I14" s="52"/>
    </row>
    <row r="15" spans="1:11" ht="15.75" customHeight="1">
      <c r="A15" s="65" t="s">
        <v>44</v>
      </c>
      <c r="B15" s="66"/>
      <c r="C15" s="66"/>
      <c r="D15" s="66"/>
      <c r="E15" s="66"/>
      <c r="F15" s="67"/>
      <c r="G15" s="14">
        <f>G14</f>
        <v>30</v>
      </c>
      <c r="H15" s="52"/>
      <c r="I15" s="52"/>
    </row>
    <row r="16" spans="1:11" ht="15.75" customHeight="1">
      <c r="A16" s="65" t="s">
        <v>45</v>
      </c>
      <c r="B16" s="66"/>
      <c r="C16" s="66"/>
      <c r="D16" s="66"/>
      <c r="E16" s="66"/>
      <c r="F16" s="67"/>
      <c r="G16" s="26">
        <f>G15/G14</f>
        <v>1</v>
      </c>
      <c r="H16" s="52"/>
      <c r="I16" s="52"/>
    </row>
    <row r="18" spans="1:11" ht="15.75" customHeight="1">
      <c r="A18" s="69" t="s">
        <v>171</v>
      </c>
      <c r="B18" s="66"/>
      <c r="C18" s="66"/>
      <c r="D18" s="66"/>
      <c r="E18" s="66"/>
      <c r="F18" s="66"/>
      <c r="G18" s="66"/>
      <c r="H18" s="66"/>
      <c r="I18" s="66"/>
      <c r="J18" s="66"/>
      <c r="K18" s="67"/>
    </row>
    <row r="19" spans="1:11" ht="15.75" customHeight="1">
      <c r="A19" s="49" t="s">
        <v>2</v>
      </c>
      <c r="B19" s="49" t="s">
        <v>3</v>
      </c>
      <c r="C19" s="49" t="s">
        <v>4</v>
      </c>
      <c r="D19" s="49" t="s">
        <v>5</v>
      </c>
      <c r="E19" s="49" t="s">
        <v>6</v>
      </c>
      <c r="F19" s="49" t="s">
        <v>7</v>
      </c>
      <c r="G19" s="49" t="s">
        <v>8</v>
      </c>
      <c r="H19" s="49" t="s">
        <v>9</v>
      </c>
      <c r="I19" s="51" t="s">
        <v>10</v>
      </c>
      <c r="J19" s="52"/>
      <c r="K19" s="53"/>
    </row>
    <row r="20" spans="1:11" ht="15.75" customHeight="1">
      <c r="A20" s="50"/>
      <c r="B20" s="50"/>
      <c r="C20" s="50"/>
      <c r="D20" s="50"/>
      <c r="E20" s="50"/>
      <c r="F20" s="50"/>
      <c r="G20" s="50"/>
      <c r="H20" s="50"/>
      <c r="I20" s="1" t="s">
        <v>11</v>
      </c>
      <c r="J20" s="2" t="s">
        <v>12</v>
      </c>
      <c r="K20" s="2" t="s">
        <v>13</v>
      </c>
    </row>
    <row r="21" spans="1:11">
      <c r="A21" s="3" t="s">
        <v>14</v>
      </c>
      <c r="B21" s="41"/>
      <c r="C21" s="13" t="s">
        <v>129</v>
      </c>
      <c r="D21" s="14">
        <v>0</v>
      </c>
      <c r="E21" s="14">
        <v>40</v>
      </c>
      <c r="F21" s="14">
        <v>15</v>
      </c>
      <c r="G21" s="14">
        <v>30</v>
      </c>
      <c r="H21" s="14" t="s">
        <v>17</v>
      </c>
      <c r="I21" s="7"/>
      <c r="J21" s="8"/>
      <c r="K21" s="7" t="s">
        <v>140</v>
      </c>
    </row>
    <row r="22" spans="1:11">
      <c r="A22" s="62" t="s">
        <v>43</v>
      </c>
      <c r="B22" s="63"/>
      <c r="C22" s="64"/>
      <c r="D22" s="14">
        <v>0</v>
      </c>
      <c r="E22" s="14">
        <v>40</v>
      </c>
      <c r="F22" s="14">
        <v>15</v>
      </c>
      <c r="G22" s="19">
        <v>30</v>
      </c>
    </row>
    <row r="23" spans="1:11">
      <c r="A23" s="65" t="s">
        <v>44</v>
      </c>
      <c r="B23" s="66"/>
      <c r="C23" s="66"/>
      <c r="D23" s="66"/>
      <c r="E23" s="66"/>
      <c r="F23" s="67"/>
      <c r="G23" s="14">
        <v>0</v>
      </c>
    </row>
    <row r="24" spans="1:11">
      <c r="A24" s="65" t="s">
        <v>45</v>
      </c>
      <c r="B24" s="66"/>
      <c r="C24" s="66"/>
      <c r="D24" s="66"/>
      <c r="E24" s="66"/>
      <c r="F24" s="67"/>
      <c r="G24" s="26">
        <f>G23/G22</f>
        <v>0</v>
      </c>
    </row>
  </sheetData>
  <mergeCells count="28">
    <mergeCell ref="H19:H20"/>
    <mergeCell ref="I19:K19"/>
    <mergeCell ref="A22:C22"/>
    <mergeCell ref="A23:F23"/>
    <mergeCell ref="A24:F24"/>
    <mergeCell ref="A19:A20"/>
    <mergeCell ref="B19:B20"/>
    <mergeCell ref="C19:C20"/>
    <mergeCell ref="D19:D20"/>
    <mergeCell ref="E19:E20"/>
    <mergeCell ref="F19:F20"/>
    <mergeCell ref="G19:G20"/>
    <mergeCell ref="A14:C14"/>
    <mergeCell ref="H14:I16"/>
    <mergeCell ref="A15:F15"/>
    <mergeCell ref="A16:F16"/>
    <mergeCell ref="A18:K18"/>
    <mergeCell ref="H3:H4"/>
    <mergeCell ref="I3:K3"/>
    <mergeCell ref="A1:K1"/>
    <mergeCell ref="A2:K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Ağız ve Diş Sağlığı</vt:lpstr>
      <vt:lpstr>Ameliyathane</vt:lpstr>
      <vt:lpstr>Anestezi</vt:lpstr>
      <vt:lpstr>Biyomedikal Cihaz Teknolojileri</vt:lpstr>
      <vt:lpstr>Çocuk Gelişimi</vt:lpstr>
      <vt:lpstr>Diyaliz</vt:lpstr>
      <vt:lpstr>İlk Acil Yardım</vt:lpstr>
      <vt:lpstr>Fizyoterapi</vt:lpstr>
      <vt:lpstr>Optisyenlik</vt:lpstr>
      <vt:lpstr>Tıbbi Görüntüleme</vt:lpstr>
      <vt:lpstr>Tıbbi Laboratuvar Teknikleri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Akın ABA</cp:lastModifiedBy>
  <dcterms:modified xsi:type="dcterms:W3CDTF">2023-04-18T07:39:40Z</dcterms:modified>
</cp:coreProperties>
</file>